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firstSheet="5" activeTab="9"/>
  </bookViews>
  <sheets>
    <sheet name="S_9-14" sheetId="1" r:id="rId1"/>
    <sheet name="S_15-18" sheetId="2" r:id="rId2"/>
    <sheet name="S_Open" sheetId="3" r:id="rId3"/>
    <sheet name="STEP Számolás" sheetId="4" r:id="rId4"/>
    <sheet name="STEP eredmény" sheetId="5" r:id="rId5"/>
    <sheet name="D_9-14" sheetId="6" r:id="rId6"/>
    <sheet name="D_15-18" sheetId="7" r:id="rId7"/>
    <sheet name="D_Open" sheetId="8" r:id="rId8"/>
    <sheet name="DANCE Számolás" sheetId="9" r:id="rId9"/>
    <sheet name="DANCE eredmény" sheetId="10" r:id="rId10"/>
  </sheets>
  <definedNames/>
  <calcPr fullCalcOnLoad="1"/>
</workbook>
</file>

<file path=xl/sharedStrings.xml><?xml version="1.0" encoding="utf-8"?>
<sst xmlns="http://schemas.openxmlformats.org/spreadsheetml/2006/main" count="993" uniqueCount="234">
  <si>
    <t>Egyesület</t>
  </si>
  <si>
    <t>Egység</t>
  </si>
  <si>
    <t>Edző</t>
  </si>
  <si>
    <t>Név</t>
  </si>
  <si>
    <t>Pulzus Mozgásstudió</t>
  </si>
  <si>
    <t>Sötétkékek</t>
  </si>
  <si>
    <t>Ádámné Teréki Beáta</t>
  </si>
  <si>
    <t>Csillag Kata</t>
  </si>
  <si>
    <t>Kriston-P. Veronika</t>
  </si>
  <si>
    <t>Palásty Noémi</t>
  </si>
  <si>
    <t>Román Eszter</t>
  </si>
  <si>
    <t>Szabó Szilvia</t>
  </si>
  <si>
    <t>Tóth Cintia</t>
  </si>
  <si>
    <t>HTC Fani</t>
  </si>
  <si>
    <t>Béládiné Hajtman Erika</t>
  </si>
  <si>
    <t>Hegedűs Barbara</t>
  </si>
  <si>
    <t>Knyihár Anna</t>
  </si>
  <si>
    <t>Náfrádi Dóra</t>
  </si>
  <si>
    <t>Óvári Anita</t>
  </si>
  <si>
    <t>Reczai Beáta</t>
  </si>
  <si>
    <t>Vidó Barbara</t>
  </si>
  <si>
    <t>Pirosak</t>
  </si>
  <si>
    <t>Károly Nikolett</t>
  </si>
  <si>
    <t>Kiss Gabriella</t>
  </si>
  <si>
    <t>Pálosi Vivien</t>
  </si>
  <si>
    <t>Sőregi Eszter</t>
  </si>
  <si>
    <t>Úti Boglárka</t>
  </si>
  <si>
    <t>Vincze Diána</t>
  </si>
  <si>
    <t>Szloboda Company</t>
  </si>
  <si>
    <t>A csapat</t>
  </si>
  <si>
    <t>Szloboda Éva</t>
  </si>
  <si>
    <t>Nagy Patricia</t>
  </si>
  <si>
    <t>Rácz Dóra</t>
  </si>
  <si>
    <t>Tihanyi Zsófia</t>
  </si>
  <si>
    <t>Nagy Ibolya</t>
  </si>
  <si>
    <t>Csarnai Csilla</t>
  </si>
  <si>
    <t>Hunya Lilla</t>
  </si>
  <si>
    <t>Komlósi Enikő</t>
  </si>
  <si>
    <t>László Nikolett</t>
  </si>
  <si>
    <t>Szabó Regina</t>
  </si>
  <si>
    <t>Szántó Krisztina</t>
  </si>
  <si>
    <t>Ugrai Diána</t>
  </si>
  <si>
    <t>Béládi Barbara</t>
  </si>
  <si>
    <t>Bőkfi Réka</t>
  </si>
  <si>
    <t>Brachna Renáta</t>
  </si>
  <si>
    <t>Kovács Kitti</t>
  </si>
  <si>
    <t>Laurinyecz Lídia</t>
  </si>
  <si>
    <t>Náfrádi Réka</t>
  </si>
  <si>
    <t>Zombai Kitti</t>
  </si>
  <si>
    <t>Edit Fitness</t>
  </si>
  <si>
    <t>Örvendi Sándorné</t>
  </si>
  <si>
    <t>Czibere Nóra</t>
  </si>
  <si>
    <t>Darányi Dóra</t>
  </si>
  <si>
    <t>Ludmann Fanni</t>
  </si>
  <si>
    <t>Nagy Nikolett</t>
  </si>
  <si>
    <t>Nagy Zita</t>
  </si>
  <si>
    <t>Tóth Éva</t>
  </si>
  <si>
    <t>B csapat</t>
  </si>
  <si>
    <t>Czigány Dóra</t>
  </si>
  <si>
    <t>Megyik Dóra</t>
  </si>
  <si>
    <t>Pataki Dorottya</t>
  </si>
  <si>
    <t>Mitch Bettina</t>
  </si>
  <si>
    <t>Kovács Fanny</t>
  </si>
  <si>
    <t>V.F.A. Galaxy Fitness Club</t>
  </si>
  <si>
    <t>Pálfalvi Szilvia</t>
  </si>
  <si>
    <t>Horváth Venessa</t>
  </si>
  <si>
    <t>Bördicz Barbara</t>
  </si>
  <si>
    <t>Lukács Anna</t>
  </si>
  <si>
    <t>Nagy Dóra</t>
  </si>
  <si>
    <t>Simon Petra</t>
  </si>
  <si>
    <t>Dévai Zsófia</t>
  </si>
  <si>
    <t>Tóth Aridanna</t>
  </si>
  <si>
    <t>Pulzus Mozgásstúdió</t>
  </si>
  <si>
    <t>Olaszok</t>
  </si>
  <si>
    <t>Gömöri Nóra</t>
  </si>
  <si>
    <t>Illés Martina</t>
  </si>
  <si>
    <t>Kriston-P. Franciska</t>
  </si>
  <si>
    <t>Pető Annamária</t>
  </si>
  <si>
    <t>Tari Petra</t>
  </si>
  <si>
    <t>Tóth Orsolya</t>
  </si>
  <si>
    <t>Vasas Sára</t>
  </si>
  <si>
    <t>Csendes Alexandra</t>
  </si>
  <si>
    <t>Dobi Eszter</t>
  </si>
  <si>
    <t>Hegedűs Tünde</t>
  </si>
  <si>
    <t>Kolozsvári Mariann</t>
  </si>
  <si>
    <t>Örvendi Noémi</t>
  </si>
  <si>
    <t>Tóth Edina</t>
  </si>
  <si>
    <t>Álom</t>
  </si>
  <si>
    <t>Kazamér Szilvia</t>
  </si>
  <si>
    <t>Gurzó Ottilia</t>
  </si>
  <si>
    <t>Hrabovszki Szilvia</t>
  </si>
  <si>
    <t>Farkas Boglárka</t>
  </si>
  <si>
    <t>Komlósi Zita</t>
  </si>
  <si>
    <t>Marianusics Melinda</t>
  </si>
  <si>
    <t>Pfeiffer Veronika</t>
  </si>
  <si>
    <t>Pintér Eszter</t>
  </si>
  <si>
    <t>Rácz Adrienn</t>
  </si>
  <si>
    <t>Kenguru SE, Nyíregyháza</t>
  </si>
  <si>
    <t>Lugosi Mónika</t>
  </si>
  <si>
    <t>Illés Ilona</t>
  </si>
  <si>
    <t>Kerecseny Zita</t>
  </si>
  <si>
    <t>Beczőné Lévai Andrea</t>
  </si>
  <si>
    <t>Lakatos Andrea</t>
  </si>
  <si>
    <t>Rajnai Beatrix</t>
  </si>
  <si>
    <t>Hévizi Klára</t>
  </si>
  <si>
    <t>Hőgyes Jennifer</t>
  </si>
  <si>
    <t>Papp Bianka</t>
  </si>
  <si>
    <t>Szabó Nikolett</t>
  </si>
  <si>
    <t>Szécsi Lili</t>
  </si>
  <si>
    <t>Török Tünde</t>
  </si>
  <si>
    <t>Vízhányó Ágnes</t>
  </si>
  <si>
    <t>Ice</t>
  </si>
  <si>
    <t>Polonszki Tünde</t>
  </si>
  <si>
    <t>Lipták Marietta</t>
  </si>
  <si>
    <t>Deák Melinda</t>
  </si>
  <si>
    <t>Gschwindt Szilvia</t>
  </si>
  <si>
    <t>Rehab</t>
  </si>
  <si>
    <t>Siklósi Gabriella</t>
  </si>
  <si>
    <t>Andrási Judit</t>
  </si>
  <si>
    <t>Oláh Zsolt</t>
  </si>
  <si>
    <t>Sorrend</t>
  </si>
  <si>
    <t xml:space="preserve"> </t>
  </si>
  <si>
    <t>Forma Bontó Rekreációs Közp.</t>
  </si>
  <si>
    <t>Szent-György Fitness SE, Eger</t>
  </si>
  <si>
    <t>Tóth Boglárka</t>
  </si>
  <si>
    <t>Ódor Viktória</t>
  </si>
  <si>
    <t>Szalay Orsolya</t>
  </si>
  <si>
    <t>Segédedző</t>
  </si>
  <si>
    <t>Melkó Daniella</t>
  </si>
  <si>
    <t>Bihari Adrienn</t>
  </si>
  <si>
    <t>Szabó Mária</t>
  </si>
  <si>
    <t>Aerobik Klub Eger</t>
  </si>
  <si>
    <t>Márfa Judit</t>
  </si>
  <si>
    <t>Handó Katalin</t>
  </si>
  <si>
    <t>Ónodi Ivett</t>
  </si>
  <si>
    <t>Gyetvai Renáta</t>
  </si>
  <si>
    <t>Veréb Éva</t>
  </si>
  <si>
    <t>Gerhart Réka</t>
  </si>
  <si>
    <t>Budaörsi DSE</t>
  </si>
  <si>
    <t>Domino</t>
  </si>
  <si>
    <t>Bayer Ági</t>
  </si>
  <si>
    <t>Egriné Árva Márta</t>
  </si>
  <si>
    <t>Bognár Zsófia</t>
  </si>
  <si>
    <t>Pócs Renáta</t>
  </si>
  <si>
    <t>Agócs Alexandra</t>
  </si>
  <si>
    <t>Kovács Hajnalka</t>
  </si>
  <si>
    <t>Waliner Viki</t>
  </si>
  <si>
    <t>Tóth Réka</t>
  </si>
  <si>
    <t>Szabó Réka</t>
  </si>
  <si>
    <t>Nagy Viktória</t>
  </si>
  <si>
    <t>Molnár Viktória</t>
  </si>
  <si>
    <t>C csapat</t>
  </si>
  <si>
    <t>Aradi Regina</t>
  </si>
  <si>
    <t>Kovács Zsófia</t>
  </si>
  <si>
    <t>Kovács Dóra</t>
  </si>
  <si>
    <t>Zöllei Zita</t>
  </si>
  <si>
    <t>Zöllei Anett</t>
  </si>
  <si>
    <t>Nagy Eszter</t>
  </si>
  <si>
    <t>D csapat</t>
  </si>
  <si>
    <t>Hegedűs Erika</t>
  </si>
  <si>
    <t>Kovács Lili</t>
  </si>
  <si>
    <t>Tarnóczy Kinga</t>
  </si>
  <si>
    <t>Bukuli Vanda</t>
  </si>
  <si>
    <t>Márton Debóra</t>
  </si>
  <si>
    <t>Názon Dóra</t>
  </si>
  <si>
    <t>Bakos Alexandra</t>
  </si>
  <si>
    <t>Bolla Nikolett</t>
  </si>
  <si>
    <t>Kriston -Pócsik Franciska</t>
  </si>
  <si>
    <t>Lázár Krisztina</t>
  </si>
  <si>
    <t>Lipovics Gabriella</t>
  </si>
  <si>
    <t>Polonkai Zsófia</t>
  </si>
  <si>
    <t>Zólyomi Renáta</t>
  </si>
  <si>
    <t>Pelyhe Violetta</t>
  </si>
  <si>
    <t>Víg Viktória</t>
  </si>
  <si>
    <t>Márton Zsófia</t>
  </si>
  <si>
    <t>Faragó Erzsébet</t>
  </si>
  <si>
    <t>Budaörsi Boszik</t>
  </si>
  <si>
    <t>László Gyöngyi</t>
  </si>
  <si>
    <t>Nagy Viki</t>
  </si>
  <si>
    <t>Őzse Noémi</t>
  </si>
  <si>
    <t>Levek Barbara</t>
  </si>
  <si>
    <t>Király Renáta</t>
  </si>
  <si>
    <t>Pálfavi Szilvia</t>
  </si>
  <si>
    <t>Máthé Orsolya</t>
  </si>
  <si>
    <t>Lukács Dóra</t>
  </si>
  <si>
    <t>Böndicz Enikő</t>
  </si>
  <si>
    <t>Dévai Barbara</t>
  </si>
  <si>
    <t>Edit Fitness Nádudvar</t>
  </si>
  <si>
    <t>Örvendi Cintia</t>
  </si>
  <si>
    <t>Osztafi Anna</t>
  </si>
  <si>
    <t>Rácz Anna</t>
  </si>
  <si>
    <t>Nagy Diana</t>
  </si>
  <si>
    <t>Patkó Petra</t>
  </si>
  <si>
    <t>Solymosi Rita</t>
  </si>
  <si>
    <t>Varga Eszter</t>
  </si>
  <si>
    <t>Szalay Zsófia</t>
  </si>
  <si>
    <t>Forma Bontó Rekreációs Központ</t>
  </si>
  <si>
    <t>AEROKID Aerobik Klub</t>
  </si>
  <si>
    <t>Hargittay Natália</t>
  </si>
  <si>
    <t>Krichenbaumné Gombos Tímea</t>
  </si>
  <si>
    <t>Krichenbaum Pál</t>
  </si>
  <si>
    <t>Lizák Fortuna</t>
  </si>
  <si>
    <t>Nagy Renáta</t>
  </si>
  <si>
    <t>Tarjányi Zsófia</t>
  </si>
  <si>
    <t>Tarjányi Imola</t>
  </si>
  <si>
    <t>Váradi Fanni</t>
  </si>
  <si>
    <t>Hajdú Ramóna</t>
  </si>
  <si>
    <t>Pető Eudoxia</t>
  </si>
  <si>
    <t>Rajtszám</t>
  </si>
  <si>
    <t>Pontszám</t>
  </si>
  <si>
    <t>Kivitel</t>
  </si>
  <si>
    <t>Művészi hatás</t>
  </si>
  <si>
    <t>FŐBÍRÓI LEVONÁS</t>
  </si>
  <si>
    <t>VÉGEREDMÉNY</t>
  </si>
  <si>
    <t>Gyakorlat tartalma</t>
  </si>
  <si>
    <t>Mozgás minősége</t>
  </si>
  <si>
    <t>Összesen</t>
  </si>
  <si>
    <t>Koreográfia</t>
  </si>
  <si>
    <t>Előadásmód</t>
  </si>
  <si>
    <t>Gemziczky Lola</t>
  </si>
  <si>
    <t>1.bíró</t>
  </si>
  <si>
    <t>2.bíró</t>
  </si>
  <si>
    <t>Papp Renáta</t>
  </si>
  <si>
    <t>Papp Mónika</t>
  </si>
  <si>
    <t>DANCE 9-14</t>
  </si>
  <si>
    <t>DANCE 15-18</t>
  </si>
  <si>
    <t>DANCE OPEN</t>
  </si>
  <si>
    <t>Versenyen kívül</t>
  </si>
  <si>
    <t>Sepsziszentgyörgy-Erdély</t>
  </si>
  <si>
    <t>Helyezés</t>
  </si>
  <si>
    <t>STEP 9-14</t>
  </si>
  <si>
    <t>STEP 15-18</t>
  </si>
  <si>
    <t>STEP OPEN</t>
  </si>
  <si>
    <t>Simon Tímea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</si>
</sst>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6">
    <font>
      <sz val="10"/>
      <name val="Arial"/>
      <family val="0"/>
    </font>
    <font>
      <b/>
      <sz val="11"/>
      <color indexed="9"/>
      <name val="Garamond"/>
      <family val="1"/>
    </font>
    <font>
      <b/>
      <sz val="10"/>
      <color indexed="9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11"/>
      <name val="Garamond"/>
      <family val="1"/>
    </font>
    <font>
      <b/>
      <sz val="12"/>
      <color indexed="9"/>
      <name val="Garamond"/>
      <family val="1"/>
    </font>
    <font>
      <sz val="12"/>
      <name val="Garamond"/>
      <family val="1"/>
    </font>
    <font>
      <b/>
      <sz val="14"/>
      <color indexed="9"/>
      <name val="Garamond"/>
      <family val="1"/>
    </font>
    <font>
      <b/>
      <sz val="14"/>
      <name val="Garamond"/>
      <family val="1"/>
    </font>
    <font>
      <b/>
      <sz val="9"/>
      <color indexed="9"/>
      <name val="Garamond"/>
      <family val="1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8"/>
      <color indexed="10"/>
      <name val="Arial CE"/>
      <family val="2"/>
    </font>
    <font>
      <sz val="18"/>
      <color indexed="10"/>
      <name val="Arial CE"/>
      <family val="2"/>
    </font>
    <font>
      <b/>
      <sz val="10"/>
      <name val="Arial"/>
      <family val="2"/>
    </font>
    <font>
      <b/>
      <sz val="14"/>
      <color indexed="10"/>
      <name val="Garamond"/>
      <family val="1"/>
    </font>
    <font>
      <b/>
      <sz val="12"/>
      <color indexed="10"/>
      <name val="Garamond"/>
      <family val="1"/>
    </font>
    <font>
      <b/>
      <sz val="16"/>
      <color indexed="12"/>
      <name val="Arial"/>
      <family val="2"/>
    </font>
    <font>
      <b/>
      <sz val="12"/>
      <color indexed="10"/>
      <name val="Arial"/>
      <family val="2"/>
    </font>
    <font>
      <b/>
      <sz val="16"/>
      <color indexed="17"/>
      <name val="Arial"/>
      <family val="2"/>
    </font>
    <font>
      <sz val="10"/>
      <color indexed="17"/>
      <name val="Arial"/>
      <family val="2"/>
    </font>
    <font>
      <b/>
      <sz val="14"/>
      <color indexed="1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18"/>
      </right>
      <top style="medium"/>
      <bottom>
        <color indexed="63"/>
      </bottom>
    </border>
    <border>
      <left style="thin">
        <color indexed="18"/>
      </left>
      <right style="thin">
        <color indexed="1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56"/>
      </right>
      <top style="medium"/>
      <bottom>
        <color indexed="63"/>
      </bottom>
    </border>
    <border>
      <left style="thin">
        <color indexed="56"/>
      </left>
      <right style="thin">
        <color indexed="56"/>
      </right>
      <top style="medium"/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/>
      <top style="thin">
        <color indexed="1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/>
    </xf>
    <xf numFmtId="0" fontId="0" fillId="6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4" fillId="7" borderId="9" xfId="0" applyFont="1" applyFill="1" applyBorder="1" applyAlignment="1">
      <alignment horizontal="center"/>
    </xf>
    <xf numFmtId="0" fontId="14" fillId="7" borderId="10" xfId="0" applyFont="1" applyFill="1" applyBorder="1" applyAlignment="1">
      <alignment horizontal="center"/>
    </xf>
    <xf numFmtId="0" fontId="15" fillId="7" borderId="11" xfId="0" applyFont="1" applyFill="1" applyBorder="1" applyAlignment="1">
      <alignment/>
    </xf>
    <xf numFmtId="0" fontId="15" fillId="7" borderId="12" xfId="0" applyFont="1" applyFill="1" applyBorder="1" applyAlignment="1">
      <alignment/>
    </xf>
    <xf numFmtId="0" fontId="13" fillId="7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3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/>
    </xf>
    <xf numFmtId="0" fontId="18" fillId="6" borderId="6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15" fillId="7" borderId="12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6" fillId="8" borderId="22" xfId="0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2" fillId="5" borderId="28" xfId="0" applyFont="1" applyFill="1" applyBorder="1" applyAlignment="1">
      <alignment horizontal="left" vertical="center"/>
    </xf>
    <xf numFmtId="0" fontId="10" fillId="5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left" vertical="center"/>
    </xf>
    <xf numFmtId="0" fontId="8" fillId="4" borderId="3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6" fillId="9" borderId="27" xfId="0" applyFont="1" applyFill="1" applyBorder="1" applyAlignment="1">
      <alignment horizontal="center" vertical="center"/>
    </xf>
    <xf numFmtId="0" fontId="9" fillId="9" borderId="27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6" fillId="9" borderId="26" xfId="0" applyFont="1" applyFill="1" applyBorder="1" applyAlignment="1">
      <alignment horizontal="center" vertical="center"/>
    </xf>
    <xf numFmtId="0" fontId="9" fillId="9" borderId="26" xfId="0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2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2" borderId="34" xfId="0" applyNumberFormat="1" applyFont="1" applyFill="1" applyBorder="1" applyAlignment="1">
      <alignment horizontal="center" vertical="center"/>
    </xf>
    <xf numFmtId="0" fontId="1" fillId="2" borderId="21" xfId="0" applyNumberFormat="1" applyFont="1" applyFill="1" applyBorder="1" applyAlignment="1">
      <alignment horizontal="center" vertical="center"/>
    </xf>
    <xf numFmtId="0" fontId="2" fillId="2" borderId="21" xfId="0" applyNumberFormat="1" applyFont="1" applyFill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10" borderId="21" xfId="0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5" fillId="10" borderId="2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4" fillId="10" borderId="22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/>
    </xf>
    <xf numFmtId="0" fontId="5" fillId="10" borderId="22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" fillId="2" borderId="28" xfId="0" applyNumberFormat="1" applyFont="1" applyFill="1" applyBorder="1" applyAlignment="1">
      <alignment horizontal="center" vertical="center"/>
    </xf>
    <xf numFmtId="0" fontId="1" fillId="2" borderId="29" xfId="0" applyNumberFormat="1" applyFont="1" applyFill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/>
    </xf>
    <xf numFmtId="0" fontId="3" fillId="10" borderId="27" xfId="0" applyFont="1" applyFill="1" applyBorder="1" applyAlignment="1">
      <alignment horizontal="center" vertical="center"/>
    </xf>
    <xf numFmtId="0" fontId="7" fillId="10" borderId="27" xfId="0" applyFont="1" applyFill="1" applyBorder="1" applyAlignment="1">
      <alignment horizontal="center" vertical="center"/>
    </xf>
    <xf numFmtId="0" fontId="5" fillId="10" borderId="27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/>
    </xf>
    <xf numFmtId="0" fontId="3" fillId="10" borderId="26" xfId="0" applyFont="1" applyFill="1" applyBorder="1" applyAlignment="1">
      <alignment horizontal="center" vertical="center"/>
    </xf>
    <xf numFmtId="0" fontId="7" fillId="10" borderId="26" xfId="0" applyFont="1" applyFill="1" applyBorder="1" applyAlignment="1">
      <alignment horizontal="center" vertical="center"/>
    </xf>
    <xf numFmtId="0" fontId="5" fillId="10" borderId="26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16" fillId="7" borderId="42" xfId="0" applyFont="1" applyFill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19" fillId="10" borderId="35" xfId="0" applyFont="1" applyFill="1" applyBorder="1" applyAlignment="1">
      <alignment horizontal="center" vertical="center"/>
    </xf>
    <xf numFmtId="0" fontId="0" fillId="10" borderId="47" xfId="0" applyFill="1" applyBorder="1" applyAlignment="1">
      <alignment horizontal="center" vertical="center"/>
    </xf>
    <xf numFmtId="0" fontId="0" fillId="10" borderId="49" xfId="0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0" fillId="10" borderId="48" xfId="0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19" fillId="10" borderId="5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10" borderId="44" xfId="0" applyFont="1" applyFill="1" applyBorder="1" applyAlignment="1">
      <alignment horizontal="center" vertical="center"/>
    </xf>
    <xf numFmtId="0" fontId="0" fillId="10" borderId="45" xfId="0" applyFill="1" applyBorder="1" applyAlignment="1">
      <alignment horizontal="center" vertical="center"/>
    </xf>
    <xf numFmtId="0" fontId="0" fillId="10" borderId="46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6" fillId="10" borderId="3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0" fillId="10" borderId="51" xfId="0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6" fillId="0" borderId="52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0" fillId="0" borderId="56" xfId="0" applyBorder="1" applyAlignment="1">
      <alignment/>
    </xf>
    <xf numFmtId="0" fontId="0" fillId="3" borderId="53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0" fontId="6" fillId="3" borderId="58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6" fillId="9" borderId="44" xfId="0" applyFont="1" applyFill="1" applyBorder="1" applyAlignment="1">
      <alignment horizontal="center" vertical="center"/>
    </xf>
    <xf numFmtId="0" fontId="6" fillId="9" borderId="45" xfId="0" applyFont="1" applyFill="1" applyBorder="1" applyAlignment="1">
      <alignment horizontal="center" vertical="center"/>
    </xf>
    <xf numFmtId="0" fontId="6" fillId="9" borderId="51" xfId="0" applyFont="1" applyFill="1" applyBorder="1" applyAlignment="1">
      <alignment horizontal="center" vertical="center"/>
    </xf>
    <xf numFmtId="0" fontId="19" fillId="9" borderId="50" xfId="0" applyFont="1" applyFill="1" applyBorder="1" applyAlignment="1">
      <alignment horizontal="center" vertical="center"/>
    </xf>
    <xf numFmtId="0" fontId="19" fillId="9" borderId="47" xfId="0" applyFont="1" applyFill="1" applyBorder="1" applyAlignment="1">
      <alignment horizontal="center" vertical="center"/>
    </xf>
    <xf numFmtId="0" fontId="19" fillId="9" borderId="48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19" fillId="3" borderId="30" xfId="0" applyFont="1" applyFill="1" applyBorder="1" applyAlignment="1">
      <alignment horizontal="center" vertical="center"/>
    </xf>
    <xf numFmtId="0" fontId="19" fillId="3" borderId="61" xfId="0" applyFont="1" applyFill="1" applyBorder="1" applyAlignment="1">
      <alignment horizontal="center" vertical="center"/>
    </xf>
    <xf numFmtId="0" fontId="19" fillId="3" borderId="62" xfId="0" applyFont="1" applyFill="1" applyBorder="1" applyAlignment="1">
      <alignment horizontal="center" vertical="center"/>
    </xf>
    <xf numFmtId="0" fontId="19" fillId="8" borderId="35" xfId="0" applyFont="1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19" fillId="0" borderId="30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/>
    </xf>
    <xf numFmtId="0" fontId="6" fillId="0" borderId="28" xfId="0" applyFont="1" applyFill="1" applyBorder="1" applyAlignment="1">
      <alignment horizontal="center" vertical="center"/>
    </xf>
    <xf numFmtId="0" fontId="6" fillId="8" borderId="28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9"/>
  <sheetViews>
    <sheetView workbookViewId="0" topLeftCell="A1">
      <pane ySplit="1" topLeftCell="BM117" activePane="bottomLeft" state="frozen"/>
      <selection pane="topLeft" activeCell="A1" sqref="A1"/>
      <selection pane="bottomLeft" activeCell="C61" sqref="C61"/>
    </sheetView>
  </sheetViews>
  <sheetFormatPr defaultColWidth="9.140625" defaultRowHeight="19.5" customHeight="1"/>
  <cols>
    <col min="1" max="1" width="9.140625" style="18" customWidth="1"/>
    <col min="2" max="2" width="27.7109375" style="13" bestFit="1" customWidth="1"/>
    <col min="3" max="3" width="14.421875" style="3" bestFit="1" customWidth="1"/>
    <col min="4" max="4" width="20.00390625" style="8" customWidth="1"/>
    <col min="5" max="5" width="20.00390625" style="8" bestFit="1" customWidth="1"/>
    <col min="6" max="6" width="10.8515625" style="8" bestFit="1" customWidth="1"/>
    <col min="7" max="16384" width="9.140625" style="8" customWidth="1"/>
  </cols>
  <sheetData>
    <row r="1" spans="1:6" s="3" customFormat="1" ht="37.5" customHeight="1">
      <c r="A1" s="1" t="s">
        <v>208</v>
      </c>
      <c r="B1" s="1" t="s">
        <v>0</v>
      </c>
      <c r="C1" s="2" t="s">
        <v>1</v>
      </c>
      <c r="D1" s="2" t="s">
        <v>3</v>
      </c>
      <c r="E1" s="2" t="s">
        <v>2</v>
      </c>
      <c r="F1" s="105" t="s">
        <v>209</v>
      </c>
    </row>
    <row r="2" spans="1:6" s="5" customFormat="1" ht="19.5" customHeight="1">
      <c r="A2" s="177">
        <v>1</v>
      </c>
      <c r="B2" s="10" t="s">
        <v>4</v>
      </c>
      <c r="C2" s="17" t="s">
        <v>5</v>
      </c>
      <c r="D2" s="7" t="s">
        <v>7</v>
      </c>
      <c r="E2" s="7" t="s">
        <v>6</v>
      </c>
      <c r="F2" s="113">
        <v>15</v>
      </c>
    </row>
    <row r="3" spans="1:6" s="5" customFormat="1" ht="19.5" customHeight="1">
      <c r="A3" s="178"/>
      <c r="B3" s="10"/>
      <c r="C3" s="17"/>
      <c r="D3" s="7" t="s">
        <v>8</v>
      </c>
      <c r="E3" s="7"/>
      <c r="F3" s="113"/>
    </row>
    <row r="4" spans="1:6" s="5" customFormat="1" ht="19.5" customHeight="1">
      <c r="A4" s="178"/>
      <c r="B4" s="10"/>
      <c r="C4" s="17"/>
      <c r="D4" s="7" t="s">
        <v>9</v>
      </c>
      <c r="E4" s="7"/>
      <c r="F4" s="113"/>
    </row>
    <row r="5" spans="1:6" s="5" customFormat="1" ht="19.5" customHeight="1">
      <c r="A5" s="178"/>
      <c r="B5" s="10"/>
      <c r="C5" s="17"/>
      <c r="D5" s="7" t="s">
        <v>10</v>
      </c>
      <c r="E5" s="7"/>
      <c r="F5" s="113"/>
    </row>
    <row r="6" spans="1:6" s="5" customFormat="1" ht="19.5" customHeight="1">
      <c r="A6" s="178"/>
      <c r="B6" s="10"/>
      <c r="C6" s="17"/>
      <c r="D6" s="7" t="s">
        <v>11</v>
      </c>
      <c r="E6" s="7"/>
      <c r="F6" s="113"/>
    </row>
    <row r="7" spans="1:6" s="5" customFormat="1" ht="19.5" customHeight="1">
      <c r="A7" s="179"/>
      <c r="B7" s="10"/>
      <c r="C7" s="17"/>
      <c r="D7" s="7" t="s">
        <v>12</v>
      </c>
      <c r="E7" s="7"/>
      <c r="F7" s="113"/>
    </row>
    <row r="8" spans="1:6" s="5" customFormat="1" ht="19.5" customHeight="1">
      <c r="A8" s="180">
        <v>2</v>
      </c>
      <c r="B8" s="11" t="s">
        <v>63</v>
      </c>
      <c r="C8" s="16"/>
      <c r="D8" s="12" t="s">
        <v>65</v>
      </c>
      <c r="E8" s="4" t="s">
        <v>64</v>
      </c>
      <c r="F8" s="113">
        <v>12.6</v>
      </c>
    </row>
    <row r="9" spans="1:6" s="5" customFormat="1" ht="19.5" customHeight="1">
      <c r="A9" s="181"/>
      <c r="B9" s="11"/>
      <c r="C9" s="16"/>
      <c r="D9" s="12" t="s">
        <v>66</v>
      </c>
      <c r="E9" s="4"/>
      <c r="F9" s="113"/>
    </row>
    <row r="10" spans="1:6" s="5" customFormat="1" ht="19.5" customHeight="1">
      <c r="A10" s="181"/>
      <c r="B10" s="11"/>
      <c r="C10" s="16"/>
      <c r="D10" s="12" t="s">
        <v>67</v>
      </c>
      <c r="E10" s="4"/>
      <c r="F10" s="113"/>
    </row>
    <row r="11" spans="1:6" s="5" customFormat="1" ht="19.5" customHeight="1">
      <c r="A11" s="181"/>
      <c r="B11" s="11"/>
      <c r="C11" s="16"/>
      <c r="D11" s="12" t="s">
        <v>68</v>
      </c>
      <c r="E11" s="4"/>
      <c r="F11" s="113"/>
    </row>
    <row r="12" spans="1:6" s="5" customFormat="1" ht="19.5" customHeight="1">
      <c r="A12" s="181"/>
      <c r="B12" s="11"/>
      <c r="C12" s="16"/>
      <c r="D12" s="12" t="s">
        <v>69</v>
      </c>
      <c r="E12" s="4"/>
      <c r="F12" s="113"/>
    </row>
    <row r="13" spans="1:6" s="5" customFormat="1" ht="19.5" customHeight="1">
      <c r="A13" s="181"/>
      <c r="B13" s="11"/>
      <c r="C13" s="16"/>
      <c r="D13" s="12" t="s">
        <v>70</v>
      </c>
      <c r="E13" s="4"/>
      <c r="F13" s="113"/>
    </row>
    <row r="14" spans="1:6" s="5" customFormat="1" ht="19.5" customHeight="1">
      <c r="A14" s="182"/>
      <c r="B14" s="11"/>
      <c r="C14" s="16"/>
      <c r="D14" s="12" t="s">
        <v>71</v>
      </c>
      <c r="E14" s="4"/>
      <c r="F14" s="113"/>
    </row>
    <row r="15" spans="1:6" s="5" customFormat="1" ht="19.5" customHeight="1">
      <c r="A15" s="177">
        <v>3</v>
      </c>
      <c r="B15" s="10" t="s">
        <v>13</v>
      </c>
      <c r="C15" s="17">
        <v>1</v>
      </c>
      <c r="D15" s="6" t="s">
        <v>35</v>
      </c>
      <c r="E15" s="7" t="s">
        <v>34</v>
      </c>
      <c r="F15" s="113">
        <v>14.3</v>
      </c>
    </row>
    <row r="16" spans="1:6" s="5" customFormat="1" ht="19.5" customHeight="1">
      <c r="A16" s="178"/>
      <c r="B16" s="10"/>
      <c r="C16" s="17"/>
      <c r="D16" s="6" t="s">
        <v>36</v>
      </c>
      <c r="E16" s="7"/>
      <c r="F16" s="113"/>
    </row>
    <row r="17" spans="1:6" s="5" customFormat="1" ht="19.5" customHeight="1">
      <c r="A17" s="178"/>
      <c r="B17" s="10"/>
      <c r="C17" s="17"/>
      <c r="D17" s="6" t="s">
        <v>37</v>
      </c>
      <c r="E17" s="7"/>
      <c r="F17" s="113"/>
    </row>
    <row r="18" spans="1:6" s="5" customFormat="1" ht="19.5" customHeight="1">
      <c r="A18" s="178"/>
      <c r="B18" s="10"/>
      <c r="C18" s="17"/>
      <c r="D18" s="6" t="s">
        <v>38</v>
      </c>
      <c r="E18" s="7"/>
      <c r="F18" s="113"/>
    </row>
    <row r="19" spans="1:6" s="5" customFormat="1" ht="19.5" customHeight="1">
      <c r="A19" s="178"/>
      <c r="B19" s="10"/>
      <c r="C19" s="17"/>
      <c r="D19" s="6" t="s">
        <v>39</v>
      </c>
      <c r="E19" s="7"/>
      <c r="F19" s="113"/>
    </row>
    <row r="20" spans="1:6" s="5" customFormat="1" ht="19.5" customHeight="1">
      <c r="A20" s="178"/>
      <c r="B20" s="10"/>
      <c r="C20" s="17"/>
      <c r="D20" s="6" t="s">
        <v>40</v>
      </c>
      <c r="E20" s="7"/>
      <c r="F20" s="113"/>
    </row>
    <row r="21" spans="1:6" s="5" customFormat="1" ht="19.5" customHeight="1">
      <c r="A21" s="179"/>
      <c r="B21" s="10"/>
      <c r="C21" s="17"/>
      <c r="D21" s="6" t="s">
        <v>41</v>
      </c>
      <c r="E21" s="7"/>
      <c r="F21" s="113"/>
    </row>
    <row r="22" spans="1:6" s="5" customFormat="1" ht="19.5" customHeight="1">
      <c r="A22" s="180">
        <v>4</v>
      </c>
      <c r="B22" s="11" t="s">
        <v>13</v>
      </c>
      <c r="C22" s="16">
        <v>3</v>
      </c>
      <c r="D22" s="12" t="s">
        <v>42</v>
      </c>
      <c r="E22" s="4" t="s">
        <v>14</v>
      </c>
      <c r="F22" s="113">
        <v>14.9</v>
      </c>
    </row>
    <row r="23" spans="1:6" s="5" customFormat="1" ht="19.5" customHeight="1">
      <c r="A23" s="181"/>
      <c r="B23" s="11"/>
      <c r="C23" s="16"/>
      <c r="D23" s="12" t="s">
        <v>43</v>
      </c>
      <c r="E23" s="4"/>
      <c r="F23" s="113"/>
    </row>
    <row r="24" spans="1:6" s="5" customFormat="1" ht="19.5" customHeight="1">
      <c r="A24" s="181"/>
      <c r="B24" s="11"/>
      <c r="C24" s="16"/>
      <c r="D24" s="12" t="s">
        <v>44</v>
      </c>
      <c r="E24" s="4"/>
      <c r="F24" s="113"/>
    </row>
    <row r="25" spans="1:6" s="5" customFormat="1" ht="19.5" customHeight="1">
      <c r="A25" s="181"/>
      <c r="B25" s="11"/>
      <c r="C25" s="16"/>
      <c r="D25" s="12" t="s">
        <v>45</v>
      </c>
      <c r="E25" s="4"/>
      <c r="F25" s="113"/>
    </row>
    <row r="26" spans="1:6" s="5" customFormat="1" ht="19.5" customHeight="1">
      <c r="A26" s="181"/>
      <c r="B26" s="11"/>
      <c r="C26" s="16"/>
      <c r="D26" s="12" t="s">
        <v>46</v>
      </c>
      <c r="E26" s="4"/>
      <c r="F26" s="113"/>
    </row>
    <row r="27" spans="1:6" s="5" customFormat="1" ht="19.5" customHeight="1">
      <c r="A27" s="181"/>
      <c r="B27" s="11"/>
      <c r="C27" s="16"/>
      <c r="D27" s="12" t="s">
        <v>47</v>
      </c>
      <c r="E27" s="4"/>
      <c r="F27" s="113"/>
    </row>
    <row r="28" spans="1:6" s="5" customFormat="1" ht="19.5" customHeight="1">
      <c r="A28" s="182"/>
      <c r="B28" s="11"/>
      <c r="C28" s="16"/>
      <c r="D28" s="12" t="s">
        <v>48</v>
      </c>
      <c r="E28" s="4"/>
      <c r="F28" s="113"/>
    </row>
    <row r="29" spans="1:6" s="5" customFormat="1" ht="19.5" customHeight="1">
      <c r="A29" s="177">
        <v>5</v>
      </c>
      <c r="B29" s="10" t="s">
        <v>13</v>
      </c>
      <c r="C29" s="17">
        <v>2</v>
      </c>
      <c r="D29" s="6" t="s">
        <v>15</v>
      </c>
      <c r="E29" s="7" t="s">
        <v>14</v>
      </c>
      <c r="F29" s="113">
        <v>15.025</v>
      </c>
    </row>
    <row r="30" spans="1:6" s="5" customFormat="1" ht="19.5" customHeight="1">
      <c r="A30" s="178"/>
      <c r="B30" s="10"/>
      <c r="C30" s="17"/>
      <c r="D30" s="6" t="s">
        <v>16</v>
      </c>
      <c r="E30" s="7"/>
      <c r="F30" s="113"/>
    </row>
    <row r="31" spans="1:6" s="5" customFormat="1" ht="19.5" customHeight="1">
      <c r="A31" s="178"/>
      <c r="B31" s="10"/>
      <c r="C31" s="17"/>
      <c r="D31" s="6" t="s">
        <v>17</v>
      </c>
      <c r="E31" s="7"/>
      <c r="F31" s="113"/>
    </row>
    <row r="32" spans="1:6" s="5" customFormat="1" ht="19.5" customHeight="1">
      <c r="A32" s="178"/>
      <c r="B32" s="10"/>
      <c r="C32" s="17"/>
      <c r="D32" s="6" t="s">
        <v>18</v>
      </c>
      <c r="E32" s="7"/>
      <c r="F32" s="113"/>
    </row>
    <row r="33" spans="1:6" s="5" customFormat="1" ht="19.5" customHeight="1">
      <c r="A33" s="178"/>
      <c r="B33" s="10"/>
      <c r="C33" s="17"/>
      <c r="D33" s="6" t="s">
        <v>19</v>
      </c>
      <c r="E33" s="7"/>
      <c r="F33" s="113"/>
    </row>
    <row r="34" spans="1:6" s="5" customFormat="1" ht="19.5" customHeight="1">
      <c r="A34" s="179"/>
      <c r="B34" s="10"/>
      <c r="C34" s="17"/>
      <c r="D34" s="6" t="s">
        <v>20</v>
      </c>
      <c r="E34" s="7"/>
      <c r="F34" s="113"/>
    </row>
    <row r="35" spans="1:6" s="5" customFormat="1" ht="19.5" customHeight="1">
      <c r="A35" s="180">
        <v>6</v>
      </c>
      <c r="B35" s="11" t="s">
        <v>4</v>
      </c>
      <c r="C35" s="16" t="s">
        <v>21</v>
      </c>
      <c r="D35" s="12" t="s">
        <v>22</v>
      </c>
      <c r="E35" s="4" t="s">
        <v>6</v>
      </c>
      <c r="F35" s="113">
        <v>15.975</v>
      </c>
    </row>
    <row r="36" spans="1:6" s="5" customFormat="1" ht="19.5" customHeight="1">
      <c r="A36" s="181"/>
      <c r="B36" s="11"/>
      <c r="C36" s="16"/>
      <c r="D36" s="12" t="s">
        <v>23</v>
      </c>
      <c r="E36" s="4"/>
      <c r="F36" s="113"/>
    </row>
    <row r="37" spans="1:6" s="5" customFormat="1" ht="19.5" customHeight="1">
      <c r="A37" s="181"/>
      <c r="B37" s="11"/>
      <c r="C37" s="16"/>
      <c r="D37" s="12" t="s">
        <v>24</v>
      </c>
      <c r="E37" s="4"/>
      <c r="F37" s="113"/>
    </row>
    <row r="38" spans="1:6" s="5" customFormat="1" ht="19.5" customHeight="1">
      <c r="A38" s="181"/>
      <c r="B38" s="11"/>
      <c r="C38" s="16"/>
      <c r="D38" s="12" t="s">
        <v>25</v>
      </c>
      <c r="E38" s="4"/>
      <c r="F38" s="113"/>
    </row>
    <row r="39" spans="1:6" s="5" customFormat="1" ht="19.5" customHeight="1">
      <c r="A39" s="181"/>
      <c r="B39" s="11"/>
      <c r="C39" s="16"/>
      <c r="D39" s="12" t="s">
        <v>26</v>
      </c>
      <c r="E39" s="4"/>
      <c r="F39" s="113"/>
    </row>
    <row r="40" spans="1:6" s="5" customFormat="1" ht="19.5" customHeight="1">
      <c r="A40" s="182"/>
      <c r="B40" s="11"/>
      <c r="C40" s="16"/>
      <c r="D40" s="12" t="s">
        <v>27</v>
      </c>
      <c r="E40" s="4"/>
      <c r="F40" s="113"/>
    </row>
    <row r="41" spans="1:6" s="5" customFormat="1" ht="19.5" customHeight="1">
      <c r="A41" s="177">
        <v>7</v>
      </c>
      <c r="B41" s="10" t="s">
        <v>49</v>
      </c>
      <c r="C41" s="17"/>
      <c r="D41" s="6" t="s">
        <v>51</v>
      </c>
      <c r="E41" s="7" t="s">
        <v>50</v>
      </c>
      <c r="F41" s="113">
        <v>14.55</v>
      </c>
    </row>
    <row r="42" spans="1:6" s="5" customFormat="1" ht="19.5" customHeight="1">
      <c r="A42" s="178"/>
      <c r="B42" s="10"/>
      <c r="C42" s="17"/>
      <c r="D42" s="6" t="s">
        <v>52</v>
      </c>
      <c r="E42" s="7"/>
      <c r="F42" s="113"/>
    </row>
    <row r="43" spans="1:6" s="5" customFormat="1" ht="19.5" customHeight="1">
      <c r="A43" s="178"/>
      <c r="B43" s="10"/>
      <c r="C43" s="17"/>
      <c r="D43" s="6" t="s">
        <v>53</v>
      </c>
      <c r="E43" s="7"/>
      <c r="F43" s="113"/>
    </row>
    <row r="44" spans="1:6" s="5" customFormat="1" ht="19.5" customHeight="1">
      <c r="A44" s="178"/>
      <c r="B44" s="10"/>
      <c r="C44" s="17"/>
      <c r="D44" s="6" t="s">
        <v>54</v>
      </c>
      <c r="E44" s="7"/>
      <c r="F44" s="113"/>
    </row>
    <row r="45" spans="1:6" s="5" customFormat="1" ht="19.5" customHeight="1">
      <c r="A45" s="178"/>
      <c r="B45" s="10"/>
      <c r="C45" s="17"/>
      <c r="D45" s="6" t="s">
        <v>55</v>
      </c>
      <c r="E45" s="7"/>
      <c r="F45" s="113"/>
    </row>
    <row r="46" spans="1:6" s="5" customFormat="1" ht="19.5" customHeight="1">
      <c r="A46" s="179"/>
      <c r="B46" s="10"/>
      <c r="C46" s="17"/>
      <c r="D46" s="6" t="s">
        <v>56</v>
      </c>
      <c r="E46" s="7"/>
      <c r="F46" s="113"/>
    </row>
    <row r="47" spans="1:6" s="5" customFormat="1" ht="19.5" customHeight="1">
      <c r="A47" s="180">
        <v>8</v>
      </c>
      <c r="B47" s="11" t="s">
        <v>28</v>
      </c>
      <c r="C47" s="16" t="s">
        <v>57</v>
      </c>
      <c r="D47" s="12" t="s">
        <v>58</v>
      </c>
      <c r="E47" s="4" t="s">
        <v>30</v>
      </c>
      <c r="F47" s="113">
        <v>14.425</v>
      </c>
    </row>
    <row r="48" spans="1:6" s="5" customFormat="1" ht="19.5" customHeight="1">
      <c r="A48" s="181"/>
      <c r="B48" s="11"/>
      <c r="C48" s="16"/>
      <c r="D48" s="12" t="s">
        <v>59</v>
      </c>
      <c r="E48" s="4"/>
      <c r="F48" s="113"/>
    </row>
    <row r="49" spans="1:6" s="5" customFormat="1" ht="19.5" customHeight="1">
      <c r="A49" s="181"/>
      <c r="B49" s="11"/>
      <c r="C49" s="16"/>
      <c r="D49" s="12" t="s">
        <v>60</v>
      </c>
      <c r="E49" s="4"/>
      <c r="F49" s="113"/>
    </row>
    <row r="50" spans="1:6" s="5" customFormat="1" ht="19.5" customHeight="1">
      <c r="A50" s="181"/>
      <c r="B50" s="11"/>
      <c r="C50" s="16"/>
      <c r="D50" s="12" t="s">
        <v>61</v>
      </c>
      <c r="E50" s="4"/>
      <c r="F50" s="113"/>
    </row>
    <row r="51" spans="1:6" s="5" customFormat="1" ht="19.5" customHeight="1">
      <c r="A51" s="182"/>
      <c r="B51" s="11"/>
      <c r="C51" s="16"/>
      <c r="D51" s="12" t="s">
        <v>62</v>
      </c>
      <c r="E51" s="4"/>
      <c r="F51" s="113"/>
    </row>
    <row r="52" spans="1:6" s="5" customFormat="1" ht="19.5" customHeight="1">
      <c r="A52" s="177">
        <v>9</v>
      </c>
      <c r="B52" s="10" t="s">
        <v>28</v>
      </c>
      <c r="C52" s="17" t="s">
        <v>29</v>
      </c>
      <c r="D52" s="6" t="s">
        <v>31</v>
      </c>
      <c r="E52" s="7" t="s">
        <v>30</v>
      </c>
      <c r="F52" s="113">
        <v>14.95</v>
      </c>
    </row>
    <row r="53" spans="1:6" s="5" customFormat="1" ht="19.5" customHeight="1">
      <c r="A53" s="178"/>
      <c r="B53" s="10"/>
      <c r="C53" s="17"/>
      <c r="D53" s="6" t="s">
        <v>32</v>
      </c>
      <c r="E53" s="7"/>
      <c r="F53" s="113"/>
    </row>
    <row r="54" spans="1:6" s="5" customFormat="1" ht="19.5" customHeight="1">
      <c r="A54" s="178"/>
      <c r="B54" s="10"/>
      <c r="C54" s="17"/>
      <c r="D54" s="6" t="s">
        <v>33</v>
      </c>
      <c r="E54" s="7"/>
      <c r="F54" s="113"/>
    </row>
    <row r="55" spans="1:6" s="5" customFormat="1" ht="19.5" customHeight="1">
      <c r="A55" s="178"/>
      <c r="B55" s="10"/>
      <c r="C55" s="17"/>
      <c r="D55" s="6" t="s">
        <v>223</v>
      </c>
      <c r="E55" s="7"/>
      <c r="F55" s="113"/>
    </row>
    <row r="56" spans="1:6" s="5" customFormat="1" ht="19.5" customHeight="1">
      <c r="A56" s="179"/>
      <c r="B56" s="10"/>
      <c r="C56" s="17"/>
      <c r="D56" s="6" t="s">
        <v>222</v>
      </c>
      <c r="E56" s="7"/>
      <c r="F56" s="113"/>
    </row>
    <row r="58" ht="19.5" customHeight="1" thickBot="1"/>
    <row r="59" spans="1:5" ht="19.5" customHeight="1" thickBot="1" thickTop="1">
      <c r="A59" s="49" t="s">
        <v>208</v>
      </c>
      <c r="B59" s="64">
        <v>1</v>
      </c>
      <c r="C59" s="51"/>
      <c r="D59" s="51"/>
      <c r="E59" s="52"/>
    </row>
    <row r="60" spans="1:5" ht="19.5" customHeight="1" thickBot="1">
      <c r="A60" s="183" t="s">
        <v>210</v>
      </c>
      <c r="B60" s="176"/>
      <c r="C60" s="176"/>
      <c r="D60" s="53" t="s">
        <v>212</v>
      </c>
      <c r="E60" s="54" t="s">
        <v>213</v>
      </c>
    </row>
    <row r="61" spans="1:5" ht="19.5" customHeight="1" thickBot="1">
      <c r="A61" s="112" t="s">
        <v>220</v>
      </c>
      <c r="B61" s="66" t="s">
        <v>221</v>
      </c>
      <c r="C61" s="57" t="s">
        <v>216</v>
      </c>
      <c r="D61" s="184"/>
      <c r="E61" s="187">
        <f>C62+C65-D61</f>
        <v>15</v>
      </c>
    </row>
    <row r="62" spans="1:5" ht="19.5" customHeight="1" thickBot="1">
      <c r="A62" s="58">
        <v>7.7</v>
      </c>
      <c r="B62" s="59">
        <v>7.9</v>
      </c>
      <c r="C62" s="60">
        <f>(A62+B62)/2</f>
        <v>7.800000000000001</v>
      </c>
      <c r="D62" s="185"/>
      <c r="E62" s="188"/>
    </row>
    <row r="63" spans="1:5" ht="19.5" customHeight="1" thickBot="1">
      <c r="A63" s="183" t="s">
        <v>211</v>
      </c>
      <c r="B63" s="176"/>
      <c r="C63" s="176"/>
      <c r="D63" s="185"/>
      <c r="E63" s="188"/>
    </row>
    <row r="64" spans="1:5" ht="19.5" customHeight="1" thickBot="1">
      <c r="A64" s="112" t="s">
        <v>220</v>
      </c>
      <c r="B64" s="66" t="s">
        <v>221</v>
      </c>
      <c r="C64" s="57" t="s">
        <v>216</v>
      </c>
      <c r="D64" s="185"/>
      <c r="E64" s="188"/>
    </row>
    <row r="65" spans="1:5" ht="19.5" customHeight="1" thickBot="1">
      <c r="A65" s="61">
        <v>7.15</v>
      </c>
      <c r="B65" s="62">
        <v>7.25</v>
      </c>
      <c r="C65" s="63">
        <f>(A65+B65)/2</f>
        <v>7.2</v>
      </c>
      <c r="D65" s="186"/>
      <c r="E65" s="189"/>
    </row>
    <row r="66" ht="19.5" customHeight="1" thickBot="1" thickTop="1"/>
    <row r="67" spans="1:5" ht="19.5" customHeight="1" thickBot="1" thickTop="1">
      <c r="A67" s="49" t="s">
        <v>208</v>
      </c>
      <c r="B67" s="64">
        <v>2</v>
      </c>
      <c r="C67" s="51"/>
      <c r="D67" s="51"/>
      <c r="E67" s="52"/>
    </row>
    <row r="68" spans="1:5" ht="19.5" customHeight="1" thickBot="1">
      <c r="A68" s="183" t="s">
        <v>210</v>
      </c>
      <c r="B68" s="176"/>
      <c r="C68" s="176"/>
      <c r="D68" s="53" t="s">
        <v>212</v>
      </c>
      <c r="E68" s="54" t="s">
        <v>213</v>
      </c>
    </row>
    <row r="69" spans="1:5" ht="19.5" customHeight="1" thickBot="1">
      <c r="A69" s="112" t="s">
        <v>220</v>
      </c>
      <c r="B69" s="66" t="s">
        <v>221</v>
      </c>
      <c r="C69" s="57" t="s">
        <v>216</v>
      </c>
      <c r="D69" s="184"/>
      <c r="E69" s="187">
        <f>C70+C73-D69</f>
        <v>12.600000000000001</v>
      </c>
    </row>
    <row r="70" spans="1:5" ht="19.5" customHeight="1" thickBot="1">
      <c r="A70" s="58">
        <v>6</v>
      </c>
      <c r="B70" s="59">
        <v>6.15</v>
      </c>
      <c r="C70" s="60">
        <f>(A70+B70)/2</f>
        <v>6.075</v>
      </c>
      <c r="D70" s="185"/>
      <c r="E70" s="188"/>
    </row>
    <row r="71" spans="1:5" ht="19.5" customHeight="1" thickBot="1">
      <c r="A71" s="183" t="s">
        <v>211</v>
      </c>
      <c r="B71" s="176"/>
      <c r="C71" s="176"/>
      <c r="D71" s="185"/>
      <c r="E71" s="188"/>
    </row>
    <row r="72" spans="1:5" ht="19.5" customHeight="1" thickBot="1">
      <c r="A72" s="112" t="s">
        <v>220</v>
      </c>
      <c r="B72" s="66" t="s">
        <v>221</v>
      </c>
      <c r="C72" s="57" t="s">
        <v>216</v>
      </c>
      <c r="D72" s="185"/>
      <c r="E72" s="188"/>
    </row>
    <row r="73" spans="1:5" ht="19.5" customHeight="1" thickBot="1">
      <c r="A73" s="61">
        <v>6.5</v>
      </c>
      <c r="B73" s="62">
        <v>6.55</v>
      </c>
      <c r="C73" s="63">
        <f>(A73+B73)/2</f>
        <v>6.525</v>
      </c>
      <c r="D73" s="186"/>
      <c r="E73" s="189"/>
    </row>
    <row r="74" ht="19.5" customHeight="1" thickBot="1" thickTop="1"/>
    <row r="75" spans="1:5" ht="19.5" customHeight="1" thickBot="1" thickTop="1">
      <c r="A75" s="49" t="s">
        <v>208</v>
      </c>
      <c r="B75" s="64">
        <v>3</v>
      </c>
      <c r="C75" s="51"/>
      <c r="D75" s="51"/>
      <c r="E75" s="52"/>
    </row>
    <row r="76" spans="1:5" ht="19.5" customHeight="1" thickBot="1">
      <c r="A76" s="183" t="s">
        <v>210</v>
      </c>
      <c r="B76" s="176"/>
      <c r="C76" s="176"/>
      <c r="D76" s="53" t="s">
        <v>212</v>
      </c>
      <c r="E76" s="54" t="s">
        <v>213</v>
      </c>
    </row>
    <row r="77" spans="1:5" ht="19.5" customHeight="1" thickBot="1">
      <c r="A77" s="112" t="s">
        <v>220</v>
      </c>
      <c r="B77" s="66" t="s">
        <v>221</v>
      </c>
      <c r="C77" s="57" t="s">
        <v>216</v>
      </c>
      <c r="D77" s="184"/>
      <c r="E77" s="187">
        <f>C78+C81-D77</f>
        <v>14.3</v>
      </c>
    </row>
    <row r="78" spans="1:5" ht="19.5" customHeight="1" thickBot="1">
      <c r="A78" s="58">
        <v>7.1</v>
      </c>
      <c r="B78" s="59">
        <v>7</v>
      </c>
      <c r="C78" s="60">
        <f>(A78+B78)/2</f>
        <v>7.05</v>
      </c>
      <c r="D78" s="185"/>
      <c r="E78" s="188"/>
    </row>
    <row r="79" spans="1:5" ht="19.5" customHeight="1" thickBot="1">
      <c r="A79" s="183" t="s">
        <v>211</v>
      </c>
      <c r="B79" s="176"/>
      <c r="C79" s="176"/>
      <c r="D79" s="185"/>
      <c r="E79" s="188"/>
    </row>
    <row r="80" spans="1:5" ht="19.5" customHeight="1" thickBot="1">
      <c r="A80" s="112" t="s">
        <v>220</v>
      </c>
      <c r="B80" s="66" t="s">
        <v>221</v>
      </c>
      <c r="C80" s="57" t="s">
        <v>216</v>
      </c>
      <c r="D80" s="185"/>
      <c r="E80" s="188"/>
    </row>
    <row r="81" spans="1:5" ht="19.5" customHeight="1" thickBot="1">
      <c r="A81" s="61">
        <v>7.2</v>
      </c>
      <c r="B81" s="62">
        <v>7.3</v>
      </c>
      <c r="C81" s="63">
        <f>(A81+B81)/2</f>
        <v>7.25</v>
      </c>
      <c r="D81" s="186"/>
      <c r="E81" s="189"/>
    </row>
    <row r="82" ht="19.5" customHeight="1" thickBot="1" thickTop="1"/>
    <row r="83" spans="1:5" ht="19.5" customHeight="1" thickBot="1" thickTop="1">
      <c r="A83" s="49" t="s">
        <v>208</v>
      </c>
      <c r="B83" s="64">
        <v>4</v>
      </c>
      <c r="C83" s="51"/>
      <c r="D83" s="51"/>
      <c r="E83" s="52"/>
    </row>
    <row r="84" spans="1:5" ht="19.5" customHeight="1" thickBot="1">
      <c r="A84" s="183" t="s">
        <v>210</v>
      </c>
      <c r="B84" s="176"/>
      <c r="C84" s="176"/>
      <c r="D84" s="53" t="s">
        <v>212</v>
      </c>
      <c r="E84" s="54" t="s">
        <v>213</v>
      </c>
    </row>
    <row r="85" spans="1:5" ht="19.5" customHeight="1" thickBot="1">
      <c r="A85" s="112" t="s">
        <v>220</v>
      </c>
      <c r="B85" s="66" t="s">
        <v>221</v>
      </c>
      <c r="C85" s="57" t="s">
        <v>216</v>
      </c>
      <c r="D85" s="184">
        <v>0.1</v>
      </c>
      <c r="E85" s="187">
        <f>C86+C89-D85</f>
        <v>14.9</v>
      </c>
    </row>
    <row r="86" spans="1:5" ht="19.5" customHeight="1" thickBot="1">
      <c r="A86" s="58">
        <v>7.65</v>
      </c>
      <c r="B86" s="59">
        <v>7.35</v>
      </c>
      <c r="C86" s="60">
        <f>(A86+B86)/2</f>
        <v>7.5</v>
      </c>
      <c r="D86" s="185"/>
      <c r="E86" s="188"/>
    </row>
    <row r="87" spans="1:5" ht="19.5" customHeight="1" thickBot="1">
      <c r="A87" s="183" t="s">
        <v>211</v>
      </c>
      <c r="B87" s="176"/>
      <c r="C87" s="176"/>
      <c r="D87" s="185"/>
      <c r="E87" s="188"/>
    </row>
    <row r="88" spans="1:5" ht="19.5" customHeight="1" thickBot="1">
      <c r="A88" s="112" t="s">
        <v>220</v>
      </c>
      <c r="B88" s="66" t="s">
        <v>221</v>
      </c>
      <c r="C88" s="57" t="s">
        <v>216</v>
      </c>
      <c r="D88" s="185"/>
      <c r="E88" s="188"/>
    </row>
    <row r="89" spans="1:5" ht="19.5" customHeight="1" thickBot="1">
      <c r="A89" s="61">
        <v>7.6</v>
      </c>
      <c r="B89" s="62">
        <v>7.4</v>
      </c>
      <c r="C89" s="63">
        <f>(A89+B89)/2</f>
        <v>7.5</v>
      </c>
      <c r="D89" s="186"/>
      <c r="E89" s="189"/>
    </row>
    <row r="90" ht="19.5" customHeight="1" thickBot="1" thickTop="1"/>
    <row r="91" spans="1:5" ht="19.5" customHeight="1" thickBot="1" thickTop="1">
      <c r="A91" s="49" t="s">
        <v>208</v>
      </c>
      <c r="B91" s="64">
        <v>5</v>
      </c>
      <c r="C91" s="51"/>
      <c r="D91" s="51"/>
      <c r="E91" s="52"/>
    </row>
    <row r="92" spans="1:5" ht="19.5" customHeight="1" thickBot="1">
      <c r="A92" s="183" t="s">
        <v>210</v>
      </c>
      <c r="B92" s="176"/>
      <c r="C92" s="176"/>
      <c r="D92" s="53" t="s">
        <v>212</v>
      </c>
      <c r="E92" s="54" t="s">
        <v>213</v>
      </c>
    </row>
    <row r="93" spans="1:5" ht="19.5" customHeight="1" thickBot="1">
      <c r="A93" s="112" t="s">
        <v>220</v>
      </c>
      <c r="B93" s="66" t="s">
        <v>221</v>
      </c>
      <c r="C93" s="57" t="s">
        <v>216</v>
      </c>
      <c r="D93" s="184"/>
      <c r="E93" s="187">
        <f>C94+C97-D93</f>
        <v>15.024999999999999</v>
      </c>
    </row>
    <row r="94" spans="1:5" ht="19.5" customHeight="1" thickBot="1">
      <c r="A94" s="58">
        <v>8</v>
      </c>
      <c r="B94" s="59">
        <v>7.7</v>
      </c>
      <c r="C94" s="60">
        <f>(A94+B94)/2</f>
        <v>7.85</v>
      </c>
      <c r="D94" s="185"/>
      <c r="E94" s="188"/>
    </row>
    <row r="95" spans="1:5" ht="19.5" customHeight="1" thickBot="1">
      <c r="A95" s="183" t="s">
        <v>211</v>
      </c>
      <c r="B95" s="176"/>
      <c r="C95" s="176"/>
      <c r="D95" s="185"/>
      <c r="E95" s="188"/>
    </row>
    <row r="96" spans="1:5" ht="19.5" customHeight="1" thickBot="1">
      <c r="A96" s="112" t="s">
        <v>220</v>
      </c>
      <c r="B96" s="66" t="s">
        <v>221</v>
      </c>
      <c r="C96" s="57" t="s">
        <v>216</v>
      </c>
      <c r="D96" s="185"/>
      <c r="E96" s="188"/>
    </row>
    <row r="97" spans="1:5" ht="19.5" customHeight="1" thickBot="1">
      <c r="A97" s="61">
        <v>7.1</v>
      </c>
      <c r="B97" s="62">
        <v>7.25</v>
      </c>
      <c r="C97" s="63">
        <f>(A97+B97)/2</f>
        <v>7.175</v>
      </c>
      <c r="D97" s="186"/>
      <c r="E97" s="189"/>
    </row>
    <row r="98" ht="19.5" customHeight="1" thickBot="1" thickTop="1"/>
    <row r="99" spans="1:5" ht="19.5" customHeight="1" thickBot="1" thickTop="1">
      <c r="A99" s="49" t="s">
        <v>208</v>
      </c>
      <c r="B99" s="64">
        <v>6</v>
      </c>
      <c r="C99" s="51"/>
      <c r="D99" s="51"/>
      <c r="E99" s="52"/>
    </row>
    <row r="100" spans="1:5" ht="19.5" customHeight="1" thickBot="1">
      <c r="A100" s="183" t="s">
        <v>210</v>
      </c>
      <c r="B100" s="176"/>
      <c r="C100" s="176"/>
      <c r="D100" s="53" t="s">
        <v>212</v>
      </c>
      <c r="E100" s="54" t="s">
        <v>213</v>
      </c>
    </row>
    <row r="101" spans="1:5" ht="19.5" customHeight="1" thickBot="1">
      <c r="A101" s="112" t="s">
        <v>220</v>
      </c>
      <c r="B101" s="66" t="s">
        <v>221</v>
      </c>
      <c r="C101" s="57" t="s">
        <v>216</v>
      </c>
      <c r="D101" s="184">
        <v>0.1</v>
      </c>
      <c r="E101" s="187">
        <f>C102+C105-D101</f>
        <v>15.975</v>
      </c>
    </row>
    <row r="102" spans="1:5" ht="19.5" customHeight="1" thickBot="1">
      <c r="A102" s="58">
        <v>8.35</v>
      </c>
      <c r="B102" s="59">
        <v>8.55</v>
      </c>
      <c r="C102" s="60">
        <f>(A102+B102)/2</f>
        <v>8.45</v>
      </c>
      <c r="D102" s="185"/>
      <c r="E102" s="188"/>
    </row>
    <row r="103" spans="1:5" ht="19.5" customHeight="1" thickBot="1">
      <c r="A103" s="183" t="s">
        <v>211</v>
      </c>
      <c r="B103" s="176"/>
      <c r="C103" s="176"/>
      <c r="D103" s="185"/>
      <c r="E103" s="188"/>
    </row>
    <row r="104" spans="1:5" ht="19.5" customHeight="1" thickBot="1">
      <c r="A104" s="112" t="s">
        <v>220</v>
      </c>
      <c r="B104" s="66" t="s">
        <v>221</v>
      </c>
      <c r="C104" s="57" t="s">
        <v>216</v>
      </c>
      <c r="D104" s="185"/>
      <c r="E104" s="188"/>
    </row>
    <row r="105" spans="1:5" ht="19.5" customHeight="1" thickBot="1">
      <c r="A105" s="61">
        <v>7.5</v>
      </c>
      <c r="B105" s="62">
        <v>7.75</v>
      </c>
      <c r="C105" s="63">
        <f>(A105+B105)/2</f>
        <v>7.625</v>
      </c>
      <c r="D105" s="186"/>
      <c r="E105" s="189"/>
    </row>
    <row r="106" ht="19.5" customHeight="1" thickBot="1" thickTop="1"/>
    <row r="107" spans="1:5" ht="19.5" customHeight="1" thickBot="1" thickTop="1">
      <c r="A107" s="49" t="s">
        <v>208</v>
      </c>
      <c r="B107" s="64">
        <v>7</v>
      </c>
      <c r="C107" s="51"/>
      <c r="D107" s="51"/>
      <c r="E107" s="52"/>
    </row>
    <row r="108" spans="1:5" ht="19.5" customHeight="1" thickBot="1">
      <c r="A108" s="183" t="s">
        <v>210</v>
      </c>
      <c r="B108" s="176"/>
      <c r="C108" s="176"/>
      <c r="D108" s="53" t="s">
        <v>212</v>
      </c>
      <c r="E108" s="54" t="s">
        <v>213</v>
      </c>
    </row>
    <row r="109" spans="1:5" ht="19.5" customHeight="1" thickBot="1">
      <c r="A109" s="112" t="s">
        <v>220</v>
      </c>
      <c r="B109" s="66" t="s">
        <v>221</v>
      </c>
      <c r="C109" s="57" t="s">
        <v>216</v>
      </c>
      <c r="D109" s="184"/>
      <c r="E109" s="187">
        <f>C110+C113-D109</f>
        <v>14.55</v>
      </c>
    </row>
    <row r="110" spans="1:5" ht="19.5" customHeight="1" thickBot="1">
      <c r="A110" s="58">
        <v>7.45</v>
      </c>
      <c r="B110" s="59">
        <v>7.3</v>
      </c>
      <c r="C110" s="60">
        <f>(A110+B110)/2</f>
        <v>7.375</v>
      </c>
      <c r="D110" s="185"/>
      <c r="E110" s="188"/>
    </row>
    <row r="111" spans="1:5" ht="19.5" customHeight="1" thickBot="1">
      <c r="A111" s="183" t="s">
        <v>211</v>
      </c>
      <c r="B111" s="176"/>
      <c r="C111" s="176"/>
      <c r="D111" s="185"/>
      <c r="E111" s="188"/>
    </row>
    <row r="112" spans="1:5" ht="19.5" customHeight="1" thickBot="1">
      <c r="A112" s="112" t="s">
        <v>220</v>
      </c>
      <c r="B112" s="66" t="s">
        <v>221</v>
      </c>
      <c r="C112" s="57" t="s">
        <v>216</v>
      </c>
      <c r="D112" s="185"/>
      <c r="E112" s="188"/>
    </row>
    <row r="113" spans="1:5" ht="19.5" customHeight="1" thickBot="1">
      <c r="A113" s="61">
        <v>7.2</v>
      </c>
      <c r="B113" s="62">
        <v>7.15</v>
      </c>
      <c r="C113" s="63">
        <f>(A113+B113)/2</f>
        <v>7.175000000000001</v>
      </c>
      <c r="D113" s="186"/>
      <c r="E113" s="189"/>
    </row>
    <row r="114" ht="19.5" customHeight="1" thickBot="1" thickTop="1"/>
    <row r="115" spans="1:5" ht="19.5" customHeight="1" thickBot="1" thickTop="1">
      <c r="A115" s="49" t="s">
        <v>208</v>
      </c>
      <c r="B115" s="64">
        <v>8</v>
      </c>
      <c r="C115" s="51"/>
      <c r="D115" s="51"/>
      <c r="E115" s="52"/>
    </row>
    <row r="116" spans="1:5" ht="19.5" customHeight="1" thickBot="1">
      <c r="A116" s="183" t="s">
        <v>210</v>
      </c>
      <c r="B116" s="176"/>
      <c r="C116" s="176"/>
      <c r="D116" s="53" t="s">
        <v>212</v>
      </c>
      <c r="E116" s="54" t="s">
        <v>213</v>
      </c>
    </row>
    <row r="117" spans="1:5" ht="19.5" customHeight="1" thickBot="1">
      <c r="A117" s="112" t="s">
        <v>220</v>
      </c>
      <c r="B117" s="66" t="s">
        <v>221</v>
      </c>
      <c r="C117" s="57" t="s">
        <v>216</v>
      </c>
      <c r="D117" s="184"/>
      <c r="E117" s="187">
        <f>C118+C121-D117</f>
        <v>14.425</v>
      </c>
    </row>
    <row r="118" spans="1:5" ht="19.5" customHeight="1" thickBot="1">
      <c r="A118" s="58">
        <v>7.15</v>
      </c>
      <c r="B118" s="59">
        <v>7.6</v>
      </c>
      <c r="C118" s="60">
        <f>(A118+B118)/2</f>
        <v>7.375</v>
      </c>
      <c r="D118" s="185"/>
      <c r="E118" s="188"/>
    </row>
    <row r="119" spans="1:5" ht="19.5" customHeight="1" thickBot="1">
      <c r="A119" s="183" t="s">
        <v>211</v>
      </c>
      <c r="B119" s="176"/>
      <c r="C119" s="176"/>
      <c r="D119" s="185"/>
      <c r="E119" s="188"/>
    </row>
    <row r="120" spans="1:5" ht="19.5" customHeight="1" thickBot="1">
      <c r="A120" s="112" t="s">
        <v>220</v>
      </c>
      <c r="B120" s="66" t="s">
        <v>221</v>
      </c>
      <c r="C120" s="57" t="s">
        <v>216</v>
      </c>
      <c r="D120" s="185"/>
      <c r="E120" s="188"/>
    </row>
    <row r="121" spans="1:5" ht="19.5" customHeight="1" thickBot="1">
      <c r="A121" s="61">
        <v>7.1</v>
      </c>
      <c r="B121" s="62">
        <v>7</v>
      </c>
      <c r="C121" s="63">
        <f>(A121+B121)/2</f>
        <v>7.05</v>
      </c>
      <c r="D121" s="186"/>
      <c r="E121" s="189"/>
    </row>
    <row r="122" ht="19.5" customHeight="1" thickBot="1" thickTop="1"/>
    <row r="123" spans="1:5" ht="19.5" customHeight="1" thickBot="1" thickTop="1">
      <c r="A123" s="49" t="s">
        <v>208</v>
      </c>
      <c r="B123" s="64">
        <v>9</v>
      </c>
      <c r="C123" s="51"/>
      <c r="D123" s="51"/>
      <c r="E123" s="52"/>
    </row>
    <row r="124" spans="1:5" ht="19.5" customHeight="1" thickBot="1">
      <c r="A124" s="183" t="s">
        <v>210</v>
      </c>
      <c r="B124" s="176"/>
      <c r="C124" s="176"/>
      <c r="D124" s="53" t="s">
        <v>212</v>
      </c>
      <c r="E124" s="54" t="s">
        <v>213</v>
      </c>
    </row>
    <row r="125" spans="1:5" ht="19.5" customHeight="1" thickBot="1">
      <c r="A125" s="112" t="s">
        <v>220</v>
      </c>
      <c r="B125" s="66" t="s">
        <v>221</v>
      </c>
      <c r="C125" s="57" t="s">
        <v>216</v>
      </c>
      <c r="D125" s="184"/>
      <c r="E125" s="187">
        <f>C126+C129-D125</f>
        <v>14.95</v>
      </c>
    </row>
    <row r="126" spans="1:5" ht="19.5" customHeight="1" thickBot="1">
      <c r="A126" s="58">
        <v>7.85</v>
      </c>
      <c r="B126" s="59">
        <v>8.15</v>
      </c>
      <c r="C126" s="60">
        <f>(A126+B126)/2</f>
        <v>8</v>
      </c>
      <c r="D126" s="185"/>
      <c r="E126" s="188"/>
    </row>
    <row r="127" spans="1:5" ht="19.5" customHeight="1" thickBot="1">
      <c r="A127" s="183" t="s">
        <v>211</v>
      </c>
      <c r="B127" s="176"/>
      <c r="C127" s="176"/>
      <c r="D127" s="185"/>
      <c r="E127" s="188"/>
    </row>
    <row r="128" spans="1:5" ht="19.5" customHeight="1" thickBot="1">
      <c r="A128" s="112" t="s">
        <v>220</v>
      </c>
      <c r="B128" s="66" t="s">
        <v>221</v>
      </c>
      <c r="C128" s="57" t="s">
        <v>216</v>
      </c>
      <c r="D128" s="185"/>
      <c r="E128" s="188"/>
    </row>
    <row r="129" spans="1:5" ht="19.5" customHeight="1" thickBot="1">
      <c r="A129" s="61">
        <v>6.9</v>
      </c>
      <c r="B129" s="62">
        <v>7</v>
      </c>
      <c r="C129" s="63">
        <f>(A129+B129)/2</f>
        <v>6.95</v>
      </c>
      <c r="D129" s="186"/>
      <c r="E129" s="189"/>
    </row>
    <row r="130" ht="19.5" customHeight="1" thickTop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1.25" customHeight="1"/>
    <row r="915" ht="19.5" customHeight="1" hidden="1"/>
    <row r="916" ht="19.5" customHeight="1" hidden="1"/>
    <row r="917" ht="19.5" customHeight="1" hidden="1"/>
  </sheetData>
  <mergeCells count="45">
    <mergeCell ref="A124:C124"/>
    <mergeCell ref="D125:D129"/>
    <mergeCell ref="E125:E129"/>
    <mergeCell ref="A127:C127"/>
    <mergeCell ref="A116:C116"/>
    <mergeCell ref="D117:D121"/>
    <mergeCell ref="E117:E121"/>
    <mergeCell ref="A119:C119"/>
    <mergeCell ref="A108:C108"/>
    <mergeCell ref="D109:D113"/>
    <mergeCell ref="E109:E113"/>
    <mergeCell ref="A111:C111"/>
    <mergeCell ref="A100:C100"/>
    <mergeCell ref="D101:D105"/>
    <mergeCell ref="E101:E105"/>
    <mergeCell ref="A103:C103"/>
    <mergeCell ref="A92:C92"/>
    <mergeCell ref="D93:D97"/>
    <mergeCell ref="E93:E97"/>
    <mergeCell ref="A95:C95"/>
    <mergeCell ref="A84:C84"/>
    <mergeCell ref="D85:D89"/>
    <mergeCell ref="E85:E89"/>
    <mergeCell ref="A87:C87"/>
    <mergeCell ref="A76:C76"/>
    <mergeCell ref="D77:D81"/>
    <mergeCell ref="E77:E81"/>
    <mergeCell ref="A79:C79"/>
    <mergeCell ref="A68:C68"/>
    <mergeCell ref="D69:D73"/>
    <mergeCell ref="E69:E73"/>
    <mergeCell ref="A71:C71"/>
    <mergeCell ref="A60:C60"/>
    <mergeCell ref="D61:D65"/>
    <mergeCell ref="E61:E65"/>
    <mergeCell ref="A63:C63"/>
    <mergeCell ref="A52:A56"/>
    <mergeCell ref="A29:A34"/>
    <mergeCell ref="A35:A40"/>
    <mergeCell ref="A41:A46"/>
    <mergeCell ref="A47:A51"/>
    <mergeCell ref="A2:A7"/>
    <mergeCell ref="A8:A14"/>
    <mergeCell ref="A15:A21"/>
    <mergeCell ref="A22:A28"/>
  </mergeCells>
  <printOptions/>
  <pageMargins left="0.36" right="0.34" top="1" bottom="1.1" header="0.5" footer="0.87"/>
  <pageSetup horizontalDpi="600" verticalDpi="600" orientation="portrait" paperSize="9" r:id="rId1"/>
  <headerFooter alignWithMargins="0">
    <oddHeader>&amp;C&amp;"Arial,Félkövér"&amp;14STEP 9-14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91"/>
  <sheetViews>
    <sheetView tabSelected="1" workbookViewId="0" topLeftCell="A19">
      <selection activeCell="A3" sqref="A3:A6"/>
    </sheetView>
  </sheetViews>
  <sheetFormatPr defaultColWidth="9.140625" defaultRowHeight="12.75"/>
  <cols>
    <col min="1" max="1" width="10.28125" style="0" bestFit="1" customWidth="1"/>
    <col min="2" max="2" width="32.140625" style="0" bestFit="1" customWidth="1"/>
    <col min="3" max="3" width="15.8515625" style="0" bestFit="1" customWidth="1"/>
    <col min="4" max="4" width="24.8515625" style="0" bestFit="1" customWidth="1"/>
    <col min="5" max="5" width="18.140625" style="0" bestFit="1" customWidth="1"/>
    <col min="6" max="6" width="12.8515625" style="0" bestFit="1" customWidth="1"/>
  </cols>
  <sheetData>
    <row r="1" spans="1:6" ht="21" thickBot="1">
      <c r="A1" s="291" t="s">
        <v>224</v>
      </c>
      <c r="B1" s="291"/>
      <c r="C1" s="291"/>
      <c r="D1" s="291"/>
      <c r="E1" s="291"/>
      <c r="F1" s="291"/>
    </row>
    <row r="2" spans="1:6" ht="16.5" thickBot="1">
      <c r="A2" s="76" t="s">
        <v>229</v>
      </c>
      <c r="B2" s="77" t="s">
        <v>0</v>
      </c>
      <c r="C2" s="77" t="s">
        <v>1</v>
      </c>
      <c r="D2" s="77" t="s">
        <v>3</v>
      </c>
      <c r="E2" s="77" t="s">
        <v>2</v>
      </c>
      <c r="F2" s="78" t="s">
        <v>209</v>
      </c>
    </row>
    <row r="3" spans="1:6" ht="15.75">
      <c r="A3" s="292">
        <v>1</v>
      </c>
      <c r="B3" s="72" t="s">
        <v>123</v>
      </c>
      <c r="C3" s="73" t="s">
        <v>29</v>
      </c>
      <c r="D3" s="73" t="s">
        <v>124</v>
      </c>
      <c r="E3" s="73" t="s">
        <v>125</v>
      </c>
      <c r="F3" s="217">
        <v>31.25</v>
      </c>
    </row>
    <row r="4" spans="1:6" ht="15.75">
      <c r="A4" s="288"/>
      <c r="B4" s="29"/>
      <c r="C4" s="30"/>
      <c r="D4" s="30" t="s">
        <v>126</v>
      </c>
      <c r="E4" s="30" t="s">
        <v>127</v>
      </c>
      <c r="F4" s="210"/>
    </row>
    <row r="5" spans="1:6" ht="15.75">
      <c r="A5" s="288"/>
      <c r="B5" s="29"/>
      <c r="C5" s="30"/>
      <c r="D5" s="30" t="s">
        <v>128</v>
      </c>
      <c r="E5" s="30" t="s">
        <v>129</v>
      </c>
      <c r="F5" s="210"/>
    </row>
    <row r="6" spans="1:6" ht="16.5" thickBot="1">
      <c r="A6" s="289"/>
      <c r="B6" s="74"/>
      <c r="C6" s="75"/>
      <c r="D6" s="75" t="s">
        <v>130</v>
      </c>
      <c r="E6" s="75"/>
      <c r="F6" s="218"/>
    </row>
    <row r="7" spans="1:6" ht="15.75">
      <c r="A7" s="293">
        <v>2</v>
      </c>
      <c r="B7" s="87" t="s">
        <v>131</v>
      </c>
      <c r="C7" s="88"/>
      <c r="D7" s="88" t="s">
        <v>132</v>
      </c>
      <c r="E7" s="88" t="s">
        <v>133</v>
      </c>
      <c r="F7" s="284">
        <v>31.1</v>
      </c>
    </row>
    <row r="8" spans="1:6" ht="15.75">
      <c r="A8" s="288"/>
      <c r="B8" s="89"/>
      <c r="C8" s="90"/>
      <c r="D8" s="90" t="s">
        <v>134</v>
      </c>
      <c r="E8" s="90" t="s">
        <v>135</v>
      </c>
      <c r="F8" s="285"/>
    </row>
    <row r="9" spans="1:6" ht="15.75">
      <c r="A9" s="288"/>
      <c r="B9" s="89"/>
      <c r="C9" s="90"/>
      <c r="D9" s="90" t="s">
        <v>136</v>
      </c>
      <c r="E9" s="90"/>
      <c r="F9" s="285"/>
    </row>
    <row r="10" spans="1:6" ht="16.5" thickBot="1">
      <c r="A10" s="289"/>
      <c r="B10" s="91"/>
      <c r="C10" s="92"/>
      <c r="D10" s="92" t="s">
        <v>137</v>
      </c>
      <c r="E10" s="92"/>
      <c r="F10" s="286"/>
    </row>
    <row r="11" spans="1:6" ht="15.75">
      <c r="A11" s="292">
        <v>3</v>
      </c>
      <c r="B11" s="72" t="s">
        <v>123</v>
      </c>
      <c r="C11" s="73" t="s">
        <v>57</v>
      </c>
      <c r="D11" s="73" t="s">
        <v>147</v>
      </c>
      <c r="E11" s="73" t="s">
        <v>125</v>
      </c>
      <c r="F11" s="217">
        <v>30.8</v>
      </c>
    </row>
    <row r="12" spans="1:6" ht="15.75">
      <c r="A12" s="288"/>
      <c r="B12" s="29"/>
      <c r="C12" s="30"/>
      <c r="D12" s="30" t="s">
        <v>148</v>
      </c>
      <c r="E12" s="30" t="s">
        <v>127</v>
      </c>
      <c r="F12" s="210"/>
    </row>
    <row r="13" spans="1:6" ht="15.75">
      <c r="A13" s="288"/>
      <c r="B13" s="29"/>
      <c r="C13" s="30"/>
      <c r="D13" s="30" t="s">
        <v>149</v>
      </c>
      <c r="E13" s="30" t="s">
        <v>129</v>
      </c>
      <c r="F13" s="210"/>
    </row>
    <row r="14" spans="1:6" ht="16.5" thickBot="1">
      <c r="A14" s="289"/>
      <c r="B14" s="74"/>
      <c r="C14" s="75"/>
      <c r="D14" s="75" t="s">
        <v>150</v>
      </c>
      <c r="E14" s="75"/>
      <c r="F14" s="218"/>
    </row>
    <row r="15" spans="1:6" ht="15.75">
      <c r="A15" s="293">
        <v>4</v>
      </c>
      <c r="B15" s="87" t="s">
        <v>138</v>
      </c>
      <c r="C15" s="88" t="s">
        <v>139</v>
      </c>
      <c r="D15" s="88" t="s">
        <v>140</v>
      </c>
      <c r="E15" s="88" t="s">
        <v>141</v>
      </c>
      <c r="F15" s="284">
        <v>30.25</v>
      </c>
    </row>
    <row r="16" spans="1:6" ht="15.75">
      <c r="A16" s="288"/>
      <c r="B16" s="89"/>
      <c r="C16" s="90"/>
      <c r="D16" s="90" t="s">
        <v>142</v>
      </c>
      <c r="E16" s="90"/>
      <c r="F16" s="285"/>
    </row>
    <row r="17" spans="1:6" ht="15.75">
      <c r="A17" s="288"/>
      <c r="B17" s="89"/>
      <c r="C17" s="90"/>
      <c r="D17" s="90" t="s">
        <v>143</v>
      </c>
      <c r="E17" s="90"/>
      <c r="F17" s="285"/>
    </row>
    <row r="18" spans="1:6" ht="15.75">
      <c r="A18" s="288"/>
      <c r="B18" s="89"/>
      <c r="C18" s="90"/>
      <c r="D18" s="90" t="s">
        <v>144</v>
      </c>
      <c r="E18" s="90"/>
      <c r="F18" s="285"/>
    </row>
    <row r="19" spans="1:6" ht="15.75">
      <c r="A19" s="288"/>
      <c r="B19" s="89"/>
      <c r="C19" s="90"/>
      <c r="D19" s="90" t="s">
        <v>145</v>
      </c>
      <c r="E19" s="90"/>
      <c r="F19" s="285"/>
    </row>
    <row r="20" spans="1:6" ht="16.5" thickBot="1">
      <c r="A20" s="289"/>
      <c r="B20" s="91"/>
      <c r="C20" s="92"/>
      <c r="D20" s="92" t="s">
        <v>146</v>
      </c>
      <c r="E20" s="92"/>
      <c r="F20" s="286"/>
    </row>
    <row r="21" spans="1:6" ht="15.75">
      <c r="A21" s="292">
        <v>5</v>
      </c>
      <c r="B21" s="85" t="s">
        <v>123</v>
      </c>
      <c r="C21" s="86" t="s">
        <v>158</v>
      </c>
      <c r="D21" s="86" t="s">
        <v>159</v>
      </c>
      <c r="E21" s="86" t="s">
        <v>125</v>
      </c>
      <c r="F21" s="215">
        <v>27.35</v>
      </c>
    </row>
    <row r="22" spans="1:6" ht="15.75">
      <c r="A22" s="288"/>
      <c r="B22" s="29"/>
      <c r="C22" s="30"/>
      <c r="D22" s="30" t="s">
        <v>160</v>
      </c>
      <c r="E22" s="30" t="s">
        <v>127</v>
      </c>
      <c r="F22" s="210"/>
    </row>
    <row r="23" spans="1:6" ht="15.75">
      <c r="A23" s="288"/>
      <c r="B23" s="29"/>
      <c r="C23" s="30"/>
      <c r="D23" s="30" t="s">
        <v>161</v>
      </c>
      <c r="E23" s="30" t="s">
        <v>129</v>
      </c>
      <c r="F23" s="210"/>
    </row>
    <row r="24" spans="1:6" ht="15.75">
      <c r="A24" s="288"/>
      <c r="B24" s="29"/>
      <c r="C24" s="30"/>
      <c r="D24" s="30" t="s">
        <v>162</v>
      </c>
      <c r="E24" s="30"/>
      <c r="F24" s="210"/>
    </row>
    <row r="25" spans="1:6" ht="15.75">
      <c r="A25" s="288"/>
      <c r="B25" s="29"/>
      <c r="C25" s="30"/>
      <c r="D25" s="30" t="s">
        <v>163</v>
      </c>
      <c r="E25" s="30"/>
      <c r="F25" s="210"/>
    </row>
    <row r="26" spans="1:6" ht="16.5" thickBot="1">
      <c r="A26" s="289"/>
      <c r="B26" s="80"/>
      <c r="C26" s="81"/>
      <c r="D26" s="81" t="s">
        <v>164</v>
      </c>
      <c r="E26" s="81"/>
      <c r="F26" s="211"/>
    </row>
    <row r="27" spans="1:6" ht="15.75">
      <c r="A27" s="293">
        <v>6</v>
      </c>
      <c r="B27" s="87" t="s">
        <v>123</v>
      </c>
      <c r="C27" s="88" t="s">
        <v>151</v>
      </c>
      <c r="D27" s="88" t="s">
        <v>152</v>
      </c>
      <c r="E27" s="88" t="s">
        <v>125</v>
      </c>
      <c r="F27" s="284">
        <v>26.95</v>
      </c>
    </row>
    <row r="28" spans="1:6" ht="15.75">
      <c r="A28" s="288"/>
      <c r="B28" s="89"/>
      <c r="C28" s="90"/>
      <c r="D28" s="90" t="s">
        <v>153</v>
      </c>
      <c r="E28" s="90" t="s">
        <v>127</v>
      </c>
      <c r="F28" s="285"/>
    </row>
    <row r="29" spans="1:6" ht="15.75">
      <c r="A29" s="288"/>
      <c r="B29" s="89"/>
      <c r="C29" s="90"/>
      <c r="D29" s="90" t="s">
        <v>154</v>
      </c>
      <c r="E29" s="90" t="s">
        <v>129</v>
      </c>
      <c r="F29" s="285"/>
    </row>
    <row r="30" spans="1:6" ht="15.75">
      <c r="A30" s="288"/>
      <c r="B30" s="89"/>
      <c r="C30" s="90"/>
      <c r="D30" s="90" t="s">
        <v>155</v>
      </c>
      <c r="E30" s="90"/>
      <c r="F30" s="285"/>
    </row>
    <row r="31" spans="1:6" ht="15.75">
      <c r="A31" s="288"/>
      <c r="B31" s="89"/>
      <c r="C31" s="90"/>
      <c r="D31" s="90" t="s">
        <v>156</v>
      </c>
      <c r="E31" s="90"/>
      <c r="F31" s="285"/>
    </row>
    <row r="32" spans="1:6" ht="16.5" thickBot="1">
      <c r="A32" s="289"/>
      <c r="B32" s="91"/>
      <c r="C32" s="92"/>
      <c r="D32" s="92" t="s">
        <v>157</v>
      </c>
      <c r="E32" s="92"/>
      <c r="F32" s="286"/>
    </row>
    <row r="33" spans="1:6" ht="31.5">
      <c r="A33" s="287">
        <v>7</v>
      </c>
      <c r="B33" s="100" t="s">
        <v>197</v>
      </c>
      <c r="C33" s="73"/>
      <c r="D33" s="73" t="s">
        <v>198</v>
      </c>
      <c r="E33" s="101" t="s">
        <v>199</v>
      </c>
      <c r="F33" s="217">
        <v>26</v>
      </c>
    </row>
    <row r="34" spans="1:6" ht="15.75">
      <c r="A34" s="288"/>
      <c r="B34" s="30"/>
      <c r="C34" s="30"/>
      <c r="D34" s="30" t="s">
        <v>201</v>
      </c>
      <c r="E34" s="30" t="s">
        <v>200</v>
      </c>
      <c r="F34" s="210"/>
    </row>
    <row r="35" spans="1:6" ht="15.75">
      <c r="A35" s="288"/>
      <c r="B35" s="30"/>
      <c r="C35" s="30"/>
      <c r="D35" s="30" t="s">
        <v>202</v>
      </c>
      <c r="E35" s="30"/>
      <c r="F35" s="210"/>
    </row>
    <row r="36" spans="1:6" ht="15.75">
      <c r="A36" s="288"/>
      <c r="B36" s="30"/>
      <c r="C36" s="30"/>
      <c r="D36" s="30" t="s">
        <v>204</v>
      </c>
      <c r="E36" s="30"/>
      <c r="F36" s="210"/>
    </row>
    <row r="37" spans="1:6" ht="15.75">
      <c r="A37" s="288"/>
      <c r="B37" s="30"/>
      <c r="C37" s="30"/>
      <c r="D37" s="30" t="s">
        <v>203</v>
      </c>
      <c r="E37" s="30"/>
      <c r="F37" s="210"/>
    </row>
    <row r="38" spans="1:6" ht="16.5" thickBot="1">
      <c r="A38" s="289"/>
      <c r="B38" s="75"/>
      <c r="C38" s="75"/>
      <c r="D38" s="75" t="s">
        <v>205</v>
      </c>
      <c r="E38" s="75"/>
      <c r="F38" s="218"/>
    </row>
    <row r="39" spans="1:6" ht="26.25">
      <c r="A39" s="102" t="s">
        <v>227</v>
      </c>
      <c r="B39" s="103" t="s">
        <v>228</v>
      </c>
      <c r="F39" s="104">
        <v>24.4</v>
      </c>
    </row>
    <row r="41" spans="1:6" ht="21" thickBot="1">
      <c r="A41" s="291" t="s">
        <v>225</v>
      </c>
      <c r="B41" s="291"/>
      <c r="C41" s="291"/>
      <c r="D41" s="291"/>
      <c r="E41" s="291"/>
      <c r="F41" s="291"/>
    </row>
    <row r="42" spans="1:6" ht="19.5" thickBot="1">
      <c r="A42" s="94" t="s">
        <v>229</v>
      </c>
      <c r="B42" s="95" t="s">
        <v>0</v>
      </c>
      <c r="C42" s="95" t="s">
        <v>1</v>
      </c>
      <c r="D42" s="95" t="s">
        <v>3</v>
      </c>
      <c r="E42" s="95" t="s">
        <v>2</v>
      </c>
      <c r="F42" s="96" t="s">
        <v>209</v>
      </c>
    </row>
    <row r="43" spans="1:6" ht="15.75">
      <c r="A43" s="220">
        <v>1</v>
      </c>
      <c r="B43" s="72" t="s">
        <v>4</v>
      </c>
      <c r="C43" s="73"/>
      <c r="D43" s="73" t="s">
        <v>165</v>
      </c>
      <c r="E43" s="73" t="s">
        <v>6</v>
      </c>
      <c r="F43" s="290">
        <v>35.55</v>
      </c>
    </row>
    <row r="44" spans="1:6" ht="15.75">
      <c r="A44" s="207"/>
      <c r="B44" s="29"/>
      <c r="C44" s="30"/>
      <c r="D44" s="30" t="s">
        <v>166</v>
      </c>
      <c r="E44" s="30"/>
      <c r="F44" s="268"/>
    </row>
    <row r="45" spans="1:6" ht="15.75">
      <c r="A45" s="207"/>
      <c r="B45" s="29"/>
      <c r="C45" s="30"/>
      <c r="D45" s="30" t="s">
        <v>167</v>
      </c>
      <c r="E45" s="30"/>
      <c r="F45" s="268"/>
    </row>
    <row r="46" spans="1:6" ht="15.75">
      <c r="A46" s="207"/>
      <c r="B46" s="29"/>
      <c r="C46" s="30"/>
      <c r="D46" s="30" t="s">
        <v>168</v>
      </c>
      <c r="E46" s="30"/>
      <c r="F46" s="268"/>
    </row>
    <row r="47" spans="1:6" ht="15.75">
      <c r="A47" s="207"/>
      <c r="B47" s="29"/>
      <c r="C47" s="30"/>
      <c r="D47" s="30" t="s">
        <v>169</v>
      </c>
      <c r="E47" s="30"/>
      <c r="F47" s="268"/>
    </row>
    <row r="48" spans="1:6" ht="15.75">
      <c r="A48" s="207"/>
      <c r="B48" s="29"/>
      <c r="C48" s="30"/>
      <c r="D48" s="30" t="s">
        <v>170</v>
      </c>
      <c r="E48" s="30"/>
      <c r="F48" s="268"/>
    </row>
    <row r="49" spans="1:6" ht="16.5" thickBot="1">
      <c r="A49" s="224"/>
      <c r="B49" s="80"/>
      <c r="C49" s="81"/>
      <c r="D49" s="81" t="s">
        <v>171</v>
      </c>
      <c r="E49" s="81"/>
      <c r="F49" s="268"/>
    </row>
    <row r="50" spans="1:6" ht="15.75">
      <c r="A50" s="278">
        <v>2</v>
      </c>
      <c r="B50" s="82" t="s">
        <v>131</v>
      </c>
      <c r="C50" s="83"/>
      <c r="D50" s="83" t="s">
        <v>172</v>
      </c>
      <c r="E50" s="83" t="s">
        <v>133</v>
      </c>
      <c r="F50" s="281">
        <v>32.45</v>
      </c>
    </row>
    <row r="51" spans="1:6" ht="15.75">
      <c r="A51" s="279"/>
      <c r="B51" s="44"/>
      <c r="C51" s="45"/>
      <c r="D51" s="45" t="s">
        <v>173</v>
      </c>
      <c r="E51" s="45" t="s">
        <v>135</v>
      </c>
      <c r="F51" s="282"/>
    </row>
    <row r="52" spans="1:6" ht="15.75">
      <c r="A52" s="279"/>
      <c r="B52" s="44"/>
      <c r="C52" s="45"/>
      <c r="D52" s="45" t="s">
        <v>174</v>
      </c>
      <c r="E52" s="45"/>
      <c r="F52" s="282"/>
    </row>
    <row r="53" spans="1:6" ht="15.75">
      <c r="A53" s="279"/>
      <c r="B53" s="44"/>
      <c r="C53" s="45"/>
      <c r="D53" s="45" t="s">
        <v>175</v>
      </c>
      <c r="E53" s="45"/>
      <c r="F53" s="282"/>
    </row>
    <row r="54" spans="1:6" ht="16.5" thickBot="1">
      <c r="A54" s="280"/>
      <c r="B54" s="84"/>
      <c r="C54" s="79"/>
      <c r="D54" s="79" t="s">
        <v>207</v>
      </c>
      <c r="E54" s="79"/>
      <c r="F54" s="283"/>
    </row>
    <row r="55" spans="1:6" ht="15.75">
      <c r="A55" s="206">
        <v>3</v>
      </c>
      <c r="B55" s="85" t="s">
        <v>138</v>
      </c>
      <c r="C55" s="86" t="s">
        <v>176</v>
      </c>
      <c r="D55" s="86" t="s">
        <v>177</v>
      </c>
      <c r="E55" s="86" t="s">
        <v>141</v>
      </c>
      <c r="F55" s="268">
        <v>30</v>
      </c>
    </row>
    <row r="56" spans="1:6" ht="15.75">
      <c r="A56" s="207"/>
      <c r="B56" s="29"/>
      <c r="C56" s="30"/>
      <c r="D56" s="30" t="s">
        <v>178</v>
      </c>
      <c r="E56" s="30"/>
      <c r="F56" s="268"/>
    </row>
    <row r="57" spans="1:6" ht="15.75">
      <c r="A57" s="207"/>
      <c r="B57" s="29"/>
      <c r="C57" s="30"/>
      <c r="D57" s="30" t="s">
        <v>179</v>
      </c>
      <c r="E57" s="30"/>
      <c r="F57" s="268"/>
    </row>
    <row r="58" spans="1:6" ht="16.5" thickBot="1">
      <c r="A58" s="224"/>
      <c r="B58" s="80"/>
      <c r="C58" s="81"/>
      <c r="D58" s="81" t="s">
        <v>180</v>
      </c>
      <c r="E58" s="81"/>
      <c r="F58" s="268"/>
    </row>
    <row r="59" spans="1:6" ht="15.75">
      <c r="A59" s="278">
        <v>4</v>
      </c>
      <c r="B59" s="82" t="s">
        <v>187</v>
      </c>
      <c r="C59" s="83"/>
      <c r="D59" s="83" t="s">
        <v>82</v>
      </c>
      <c r="E59" s="83" t="s">
        <v>50</v>
      </c>
      <c r="F59" s="281">
        <v>27.45</v>
      </c>
    </row>
    <row r="60" spans="1:6" ht="15.75">
      <c r="A60" s="279"/>
      <c r="B60" s="44"/>
      <c r="C60" s="45"/>
      <c r="D60" s="45" t="s">
        <v>83</v>
      </c>
      <c r="E60" s="45"/>
      <c r="F60" s="282"/>
    </row>
    <row r="61" spans="1:6" ht="15.75">
      <c r="A61" s="279"/>
      <c r="B61" s="44"/>
      <c r="C61" s="45"/>
      <c r="D61" s="45" t="s">
        <v>84</v>
      </c>
      <c r="E61" s="45"/>
      <c r="F61" s="282"/>
    </row>
    <row r="62" spans="1:6" ht="15.75">
      <c r="A62" s="279"/>
      <c r="B62" s="44"/>
      <c r="C62" s="45"/>
      <c r="D62" s="45" t="s">
        <v>188</v>
      </c>
      <c r="E62" s="45"/>
      <c r="F62" s="282"/>
    </row>
    <row r="63" spans="1:6" ht="15.75">
      <c r="A63" s="279"/>
      <c r="B63" s="44"/>
      <c r="C63" s="45"/>
      <c r="D63" s="45" t="s">
        <v>85</v>
      </c>
      <c r="E63" s="45"/>
      <c r="F63" s="282"/>
    </row>
    <row r="64" spans="1:6" ht="16.5" thickBot="1">
      <c r="A64" s="280"/>
      <c r="B64" s="84"/>
      <c r="C64" s="79"/>
      <c r="D64" s="79" t="s">
        <v>86</v>
      </c>
      <c r="E64" s="79"/>
      <c r="F64" s="283"/>
    </row>
    <row r="65" spans="1:6" ht="15.75">
      <c r="A65" s="206">
        <v>5</v>
      </c>
      <c r="B65" s="85" t="s">
        <v>63</v>
      </c>
      <c r="C65" s="86"/>
      <c r="D65" s="86" t="s">
        <v>181</v>
      </c>
      <c r="E65" s="86" t="s">
        <v>182</v>
      </c>
      <c r="F65" s="268">
        <v>24.25</v>
      </c>
    </row>
    <row r="66" spans="1:6" ht="15.75">
      <c r="A66" s="207"/>
      <c r="B66" s="29"/>
      <c r="C66" s="30"/>
      <c r="D66" s="30" t="s">
        <v>206</v>
      </c>
      <c r="E66" s="30"/>
      <c r="F66" s="269"/>
    </row>
    <row r="67" spans="1:6" ht="15.75">
      <c r="A67" s="207"/>
      <c r="B67" s="29"/>
      <c r="C67" s="30"/>
      <c r="D67" s="30" t="s">
        <v>183</v>
      </c>
      <c r="E67" s="30"/>
      <c r="F67" s="269"/>
    </row>
    <row r="68" spans="1:6" ht="15.75">
      <c r="A68" s="207"/>
      <c r="B68" s="29"/>
      <c r="C68" s="30"/>
      <c r="D68" s="30" t="s">
        <v>184</v>
      </c>
      <c r="E68" s="30"/>
      <c r="F68" s="269"/>
    </row>
    <row r="69" spans="1:6" ht="15.75">
      <c r="A69" s="207"/>
      <c r="B69" s="29"/>
      <c r="C69" s="30"/>
      <c r="D69" s="30" t="s">
        <v>185</v>
      </c>
      <c r="E69" s="30"/>
      <c r="F69" s="269"/>
    </row>
    <row r="70" spans="1:6" ht="15.75">
      <c r="A70" s="207"/>
      <c r="B70" s="29"/>
      <c r="C70" s="30"/>
      <c r="D70" s="30" t="s">
        <v>186</v>
      </c>
      <c r="E70" s="30"/>
      <c r="F70" s="269"/>
    </row>
    <row r="71" spans="1:6" ht="16.5" thickBot="1">
      <c r="A71" s="208"/>
      <c r="B71" s="74"/>
      <c r="C71" s="75"/>
      <c r="D71" s="75" t="s">
        <v>70</v>
      </c>
      <c r="E71" s="75"/>
      <c r="F71" s="270"/>
    </row>
    <row r="74" spans="1:6" ht="21" thickBot="1">
      <c r="A74" s="271" t="s">
        <v>226</v>
      </c>
      <c r="B74" s="271"/>
      <c r="C74" s="271"/>
      <c r="D74" s="271"/>
      <c r="E74" s="271"/>
      <c r="F74" s="271"/>
    </row>
    <row r="75" spans="1:5" ht="19.5" thickBot="1">
      <c r="A75" s="98" t="s">
        <v>229</v>
      </c>
      <c r="B75" s="99" t="s">
        <v>0</v>
      </c>
      <c r="C75" s="99" t="s">
        <v>3</v>
      </c>
      <c r="D75" s="99" t="s">
        <v>2</v>
      </c>
      <c r="E75" s="97" t="s">
        <v>209</v>
      </c>
    </row>
    <row r="76" spans="1:5" ht="15.75">
      <c r="A76" s="220">
        <v>1</v>
      </c>
      <c r="B76" s="72" t="s">
        <v>131</v>
      </c>
      <c r="C76" s="73" t="s">
        <v>135</v>
      </c>
      <c r="D76" s="73" t="s">
        <v>133</v>
      </c>
      <c r="E76" s="217">
        <v>33.55</v>
      </c>
    </row>
    <row r="77" spans="1:5" ht="15.75">
      <c r="A77" s="226"/>
      <c r="B77" s="29"/>
      <c r="C77" s="30" t="s">
        <v>189</v>
      </c>
      <c r="D77" s="30" t="s">
        <v>135</v>
      </c>
      <c r="E77" s="209"/>
    </row>
    <row r="78" spans="1:5" ht="15.75">
      <c r="A78" s="226"/>
      <c r="B78" s="29"/>
      <c r="C78" s="30" t="s">
        <v>190</v>
      </c>
      <c r="D78" s="30"/>
      <c r="E78" s="209"/>
    </row>
    <row r="79" spans="1:5" ht="15.75">
      <c r="A79" s="226"/>
      <c r="B79" s="29"/>
      <c r="C79" s="30" t="s">
        <v>191</v>
      </c>
      <c r="D79" s="30"/>
      <c r="E79" s="209"/>
    </row>
    <row r="80" spans="1:5" ht="16.5" thickBot="1">
      <c r="A80" s="294"/>
      <c r="B80" s="74"/>
      <c r="C80" s="75" t="s">
        <v>192</v>
      </c>
      <c r="D80" s="75"/>
      <c r="E80" s="237"/>
    </row>
    <row r="81" spans="1:5" ht="15.75">
      <c r="A81" s="272">
        <v>2</v>
      </c>
      <c r="B81" s="106" t="s">
        <v>13</v>
      </c>
      <c r="C81" s="107" t="s">
        <v>104</v>
      </c>
      <c r="D81" s="107" t="s">
        <v>14</v>
      </c>
      <c r="E81" s="275">
        <v>33.45</v>
      </c>
    </row>
    <row r="82" spans="1:5" ht="15.75">
      <c r="A82" s="273"/>
      <c r="B82" s="108"/>
      <c r="C82" s="109" t="s">
        <v>105</v>
      </c>
      <c r="D82" s="109"/>
      <c r="E82" s="276"/>
    </row>
    <row r="83" spans="1:5" ht="15.75">
      <c r="A83" s="273"/>
      <c r="B83" s="108"/>
      <c r="C83" s="109" t="s">
        <v>108</v>
      </c>
      <c r="D83" s="109"/>
      <c r="E83" s="276"/>
    </row>
    <row r="84" spans="1:5" ht="15.75">
      <c r="A84" s="273"/>
      <c r="B84" s="108"/>
      <c r="C84" s="109" t="s">
        <v>107</v>
      </c>
      <c r="D84" s="109"/>
      <c r="E84" s="276"/>
    </row>
    <row r="85" spans="1:5" ht="15.75">
      <c r="A85" s="273"/>
      <c r="B85" s="108"/>
      <c r="C85" s="109" t="s">
        <v>109</v>
      </c>
      <c r="D85" s="109"/>
      <c r="E85" s="276"/>
    </row>
    <row r="86" spans="1:5" ht="15.75">
      <c r="A86" s="273"/>
      <c r="B86" s="108"/>
      <c r="C86" s="109" t="s">
        <v>20</v>
      </c>
      <c r="D86" s="109"/>
      <c r="E86" s="276"/>
    </row>
    <row r="87" spans="1:5" ht="16.5" thickBot="1">
      <c r="A87" s="274"/>
      <c r="B87" s="110"/>
      <c r="C87" s="111" t="s">
        <v>110</v>
      </c>
      <c r="D87" s="111"/>
      <c r="E87" s="277"/>
    </row>
    <row r="88" spans="1:5" ht="15.75">
      <c r="A88" s="220">
        <v>3</v>
      </c>
      <c r="B88" s="72" t="s">
        <v>123</v>
      </c>
      <c r="C88" s="73" t="s">
        <v>193</v>
      </c>
      <c r="D88" s="73" t="s">
        <v>125</v>
      </c>
      <c r="E88" s="217">
        <v>33.15</v>
      </c>
    </row>
    <row r="89" spans="1:5" ht="15.75">
      <c r="A89" s="226"/>
      <c r="B89" s="29"/>
      <c r="C89" s="30" t="s">
        <v>129</v>
      </c>
      <c r="D89" s="30" t="s">
        <v>127</v>
      </c>
      <c r="E89" s="209"/>
    </row>
    <row r="90" spans="1:5" ht="15.75">
      <c r="A90" s="226"/>
      <c r="B90" s="29"/>
      <c r="C90" s="30" t="s">
        <v>194</v>
      </c>
      <c r="D90" s="30" t="s">
        <v>129</v>
      </c>
      <c r="E90" s="209"/>
    </row>
    <row r="91" spans="1:5" ht="16.5" thickBot="1">
      <c r="A91" s="294"/>
      <c r="B91" s="74"/>
      <c r="C91" s="75" t="s">
        <v>195</v>
      </c>
      <c r="D91" s="75"/>
      <c r="E91" s="237"/>
    </row>
  </sheetData>
  <mergeCells count="33">
    <mergeCell ref="A88:A91"/>
    <mergeCell ref="E88:E91"/>
    <mergeCell ref="A76:A80"/>
    <mergeCell ref="E76:E80"/>
    <mergeCell ref="F33:F38"/>
    <mergeCell ref="A1:F1"/>
    <mergeCell ref="A50:A54"/>
    <mergeCell ref="A65:A71"/>
    <mergeCell ref="A3:A6"/>
    <mergeCell ref="A7:A10"/>
    <mergeCell ref="A11:A14"/>
    <mergeCell ref="A15:A20"/>
    <mergeCell ref="A21:A26"/>
    <mergeCell ref="A27:A32"/>
    <mergeCell ref="F3:F6"/>
    <mergeCell ref="F7:F10"/>
    <mergeCell ref="F11:F14"/>
    <mergeCell ref="A43:A49"/>
    <mergeCell ref="A33:A38"/>
    <mergeCell ref="F43:F49"/>
    <mergeCell ref="A41:F41"/>
    <mergeCell ref="F15:F20"/>
    <mergeCell ref="F21:F26"/>
    <mergeCell ref="F27:F32"/>
    <mergeCell ref="A59:A64"/>
    <mergeCell ref="A55:A58"/>
    <mergeCell ref="F50:F54"/>
    <mergeCell ref="F55:F58"/>
    <mergeCell ref="F59:F64"/>
    <mergeCell ref="F65:F71"/>
    <mergeCell ref="A74:F74"/>
    <mergeCell ref="A81:A87"/>
    <mergeCell ref="E81:E87"/>
  </mergeCells>
  <printOptions horizontalCentered="1"/>
  <pageMargins left="0.7874015748031497" right="0.7874015748031497" top="0.61" bottom="0.6692913385826772" header="0.1968503937007874" footer="0.15748031496062992"/>
  <pageSetup orientation="landscape" paperSize="9" r:id="rId1"/>
  <headerFooter alignWithMargins="0">
    <oddHeader>&amp;C&amp;"Arial,Félkövér"&amp;20EREDMÉNYEK DANCE</oddHeader>
  </headerFooter>
  <rowBreaks count="2" manualBreakCount="2">
    <brk id="32" max="5" man="1"/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pane ySplit="1" topLeftCell="BM13" activePane="bottomLeft" state="frozen"/>
      <selection pane="topLeft" activeCell="A1" sqref="A1"/>
      <selection pane="bottomLeft" activeCell="A1" sqref="A1:F23"/>
    </sheetView>
  </sheetViews>
  <sheetFormatPr defaultColWidth="9.140625" defaultRowHeight="19.5" customHeight="1"/>
  <cols>
    <col min="1" max="1" width="9.28125" style="20" bestFit="1" customWidth="1"/>
    <col min="2" max="2" width="32.8515625" style="14" bestFit="1" customWidth="1"/>
    <col min="3" max="3" width="8.140625" style="14" bestFit="1" customWidth="1"/>
    <col min="4" max="4" width="18.8515625" style="14" bestFit="1" customWidth="1"/>
    <col min="5" max="5" width="19.57421875" style="14" bestFit="1" customWidth="1"/>
    <col min="6" max="6" width="15.28125" style="14" customWidth="1"/>
    <col min="7" max="16384" width="29.8515625" style="14" customWidth="1"/>
  </cols>
  <sheetData>
    <row r="1" spans="1:6" s="13" customFormat="1" ht="42.75" customHeight="1">
      <c r="A1" s="19" t="s">
        <v>120</v>
      </c>
      <c r="B1" s="1" t="s">
        <v>0</v>
      </c>
      <c r="C1" s="1" t="s">
        <v>1</v>
      </c>
      <c r="D1" s="1" t="s">
        <v>3</v>
      </c>
      <c r="E1" s="1" t="s">
        <v>2</v>
      </c>
      <c r="F1" s="154" t="s">
        <v>209</v>
      </c>
    </row>
    <row r="2" spans="1:6" ht="19.5" customHeight="1">
      <c r="A2" s="177">
        <v>1</v>
      </c>
      <c r="B2" s="6" t="s">
        <v>72</v>
      </c>
      <c r="C2" s="6" t="s">
        <v>73</v>
      </c>
      <c r="D2" s="6" t="s">
        <v>74</v>
      </c>
      <c r="E2" s="6" t="s">
        <v>6</v>
      </c>
      <c r="F2" s="155">
        <v>16.8</v>
      </c>
    </row>
    <row r="3" spans="1:6" ht="19.5" customHeight="1">
      <c r="A3" s="178"/>
      <c r="B3" s="6"/>
      <c r="C3" s="6"/>
      <c r="D3" s="6" t="s">
        <v>75</v>
      </c>
      <c r="E3" s="6"/>
      <c r="F3" s="155"/>
    </row>
    <row r="4" spans="1:6" ht="19.5" customHeight="1">
      <c r="A4" s="178"/>
      <c r="B4" s="6"/>
      <c r="C4" s="6"/>
      <c r="D4" s="6" t="s">
        <v>76</v>
      </c>
      <c r="E4" s="6"/>
      <c r="F4" s="155"/>
    </row>
    <row r="5" spans="1:6" ht="19.5" customHeight="1">
      <c r="A5" s="178"/>
      <c r="B5" s="6"/>
      <c r="C5" s="6"/>
      <c r="D5" s="6" t="s">
        <v>77</v>
      </c>
      <c r="E5" s="6"/>
      <c r="F5" s="155"/>
    </row>
    <row r="6" spans="1:6" ht="19.5" customHeight="1">
      <c r="A6" s="178"/>
      <c r="B6" s="6"/>
      <c r="C6" s="6"/>
      <c r="D6" s="6" t="s">
        <v>78</v>
      </c>
      <c r="E6" s="6"/>
      <c r="F6" s="155"/>
    </row>
    <row r="7" spans="1:6" ht="19.5" customHeight="1">
      <c r="A7" s="178"/>
      <c r="B7" s="6"/>
      <c r="C7" s="6"/>
      <c r="D7" s="6" t="s">
        <v>79</v>
      </c>
      <c r="E7" s="6"/>
      <c r="F7" s="155"/>
    </row>
    <row r="8" spans="1:6" ht="19.5" customHeight="1">
      <c r="A8" s="179"/>
      <c r="B8" s="6"/>
      <c r="C8" s="6"/>
      <c r="D8" s="6" t="s">
        <v>80</v>
      </c>
      <c r="E8" s="6"/>
      <c r="F8" s="155"/>
    </row>
    <row r="9" spans="1:6" s="36" customFormat="1" ht="19.5" customHeight="1">
      <c r="A9" s="180">
        <v>2</v>
      </c>
      <c r="B9" s="12" t="s">
        <v>28</v>
      </c>
      <c r="C9" s="12"/>
      <c r="D9" s="12" t="s">
        <v>93</v>
      </c>
      <c r="E9" s="12" t="s">
        <v>30</v>
      </c>
      <c r="F9" s="156">
        <v>15.1</v>
      </c>
    </row>
    <row r="10" spans="1:6" s="36" customFormat="1" ht="19.5" customHeight="1">
      <c r="A10" s="181"/>
      <c r="B10" s="12"/>
      <c r="C10" s="12"/>
      <c r="D10" s="12" t="s">
        <v>94</v>
      </c>
      <c r="E10" s="12"/>
      <c r="F10" s="156"/>
    </row>
    <row r="11" spans="1:6" s="36" customFormat="1" ht="19.5" customHeight="1">
      <c r="A11" s="181"/>
      <c r="B11" s="12"/>
      <c r="C11" s="12"/>
      <c r="D11" s="12" t="s">
        <v>95</v>
      </c>
      <c r="E11" s="12"/>
      <c r="F11" s="156"/>
    </row>
    <row r="12" spans="1:6" s="36" customFormat="1" ht="19.5" customHeight="1">
      <c r="A12" s="181"/>
      <c r="B12" s="12"/>
      <c r="C12" s="12"/>
      <c r="D12" s="12" t="s">
        <v>96</v>
      </c>
      <c r="E12" s="12"/>
      <c r="F12" s="156"/>
    </row>
    <row r="13" spans="1:6" s="36" customFormat="1" ht="19.5" customHeight="1">
      <c r="A13" s="182"/>
      <c r="B13" s="12"/>
      <c r="C13" s="12"/>
      <c r="D13" s="12" t="s">
        <v>219</v>
      </c>
      <c r="E13" s="12"/>
      <c r="F13" s="156"/>
    </row>
    <row r="14" spans="1:6" s="36" customFormat="1" ht="19.5" customHeight="1">
      <c r="A14" s="177">
        <v>3</v>
      </c>
      <c r="B14" s="6" t="s">
        <v>49</v>
      </c>
      <c r="C14" s="6"/>
      <c r="D14" s="6" t="s">
        <v>81</v>
      </c>
      <c r="E14" s="6" t="s">
        <v>50</v>
      </c>
      <c r="F14" s="156">
        <v>16.15</v>
      </c>
    </row>
    <row r="15" spans="1:6" s="36" customFormat="1" ht="19.5" customHeight="1">
      <c r="A15" s="178"/>
      <c r="B15" s="6"/>
      <c r="C15" s="6"/>
      <c r="D15" s="6" t="s">
        <v>82</v>
      </c>
      <c r="E15" s="6"/>
      <c r="F15" s="156"/>
    </row>
    <row r="16" spans="1:6" s="36" customFormat="1" ht="19.5" customHeight="1">
      <c r="A16" s="178"/>
      <c r="B16" s="6"/>
      <c r="C16" s="6"/>
      <c r="D16" s="6" t="s">
        <v>83</v>
      </c>
      <c r="E16" s="6"/>
      <c r="F16" s="156"/>
    </row>
    <row r="17" spans="1:6" s="36" customFormat="1" ht="19.5" customHeight="1">
      <c r="A17" s="178"/>
      <c r="B17" s="6"/>
      <c r="C17" s="6"/>
      <c r="D17" s="6" t="s">
        <v>84</v>
      </c>
      <c r="E17" s="6"/>
      <c r="F17" s="156"/>
    </row>
    <row r="18" spans="1:6" s="36" customFormat="1" ht="19.5" customHeight="1">
      <c r="A18" s="178"/>
      <c r="B18" s="6"/>
      <c r="C18" s="6"/>
      <c r="D18" s="6" t="s">
        <v>85</v>
      </c>
      <c r="E18" s="6"/>
      <c r="F18" s="156"/>
    </row>
    <row r="19" spans="1:6" s="36" customFormat="1" ht="19.5" customHeight="1">
      <c r="A19" s="179"/>
      <c r="B19" s="6"/>
      <c r="C19" s="6"/>
      <c r="D19" s="6" t="s">
        <v>86</v>
      </c>
      <c r="E19" s="6"/>
      <c r="F19" s="156"/>
    </row>
    <row r="20" spans="1:6" s="36" customFormat="1" ht="19.5" customHeight="1">
      <c r="A20" s="190">
        <v>4</v>
      </c>
      <c r="B20" s="12" t="s">
        <v>196</v>
      </c>
      <c r="C20" s="12" t="s">
        <v>87</v>
      </c>
      <c r="D20" s="12" t="s">
        <v>89</v>
      </c>
      <c r="E20" s="12" t="s">
        <v>88</v>
      </c>
      <c r="F20" s="156">
        <v>15.45</v>
      </c>
    </row>
    <row r="21" spans="1:6" s="36" customFormat="1" ht="19.5" customHeight="1">
      <c r="A21" s="191"/>
      <c r="B21" s="12"/>
      <c r="C21" s="12"/>
      <c r="D21" s="12" t="s">
        <v>90</v>
      </c>
      <c r="E21" s="12"/>
      <c r="F21" s="157"/>
    </row>
    <row r="22" spans="1:6" s="36" customFormat="1" ht="19.5" customHeight="1">
      <c r="A22" s="191"/>
      <c r="B22" s="12"/>
      <c r="C22" s="12"/>
      <c r="D22" s="12" t="s">
        <v>91</v>
      </c>
      <c r="E22" s="12"/>
      <c r="F22" s="157"/>
    </row>
    <row r="23" spans="1:6" ht="19.5" customHeight="1">
      <c r="A23" s="192"/>
      <c r="B23" s="12"/>
      <c r="C23" s="12"/>
      <c r="D23" s="9" t="s">
        <v>92</v>
      </c>
      <c r="E23" s="12"/>
      <c r="F23" s="157"/>
    </row>
    <row r="24" ht="19.5" customHeight="1" thickBot="1">
      <c r="A24" s="14"/>
    </row>
    <row r="25" spans="1:5" ht="19.5" customHeight="1" thickBot="1" thickTop="1">
      <c r="A25" s="49" t="s">
        <v>208</v>
      </c>
      <c r="B25" s="64">
        <v>1</v>
      </c>
      <c r="C25" s="51"/>
      <c r="D25" s="51"/>
      <c r="E25" s="52"/>
    </row>
    <row r="26" spans="1:5" ht="19.5" customHeight="1" thickBot="1">
      <c r="A26" s="183" t="s">
        <v>210</v>
      </c>
      <c r="B26" s="176"/>
      <c r="C26" s="176"/>
      <c r="D26" s="53" t="s">
        <v>212</v>
      </c>
      <c r="E26" s="54" t="s">
        <v>213</v>
      </c>
    </row>
    <row r="27" spans="1:5" ht="19.5" customHeight="1" thickBot="1">
      <c r="A27" s="112" t="s">
        <v>220</v>
      </c>
      <c r="B27" s="66" t="s">
        <v>221</v>
      </c>
      <c r="C27" s="57" t="s">
        <v>216</v>
      </c>
      <c r="D27" s="184">
        <v>0.1</v>
      </c>
      <c r="E27" s="187">
        <f>C28+C31-D27</f>
        <v>16.799999999999997</v>
      </c>
    </row>
    <row r="28" spans="1:5" ht="19.5" customHeight="1" thickBot="1">
      <c r="A28" s="58">
        <v>8.65</v>
      </c>
      <c r="B28" s="59">
        <v>8.65</v>
      </c>
      <c r="C28" s="60">
        <f>(A28+B28)/2</f>
        <v>8.65</v>
      </c>
      <c r="D28" s="185"/>
      <c r="E28" s="188"/>
    </row>
    <row r="29" spans="1:5" ht="19.5" customHeight="1" thickBot="1">
      <c r="A29" s="183" t="s">
        <v>211</v>
      </c>
      <c r="B29" s="176"/>
      <c r="C29" s="176"/>
      <c r="D29" s="185"/>
      <c r="E29" s="188"/>
    </row>
    <row r="30" spans="1:5" ht="19.5" customHeight="1" thickBot="1">
      <c r="A30" s="112" t="s">
        <v>220</v>
      </c>
      <c r="B30" s="66" t="s">
        <v>221</v>
      </c>
      <c r="C30" s="57" t="s">
        <v>216</v>
      </c>
      <c r="D30" s="185"/>
      <c r="E30" s="188"/>
    </row>
    <row r="31" spans="1:5" ht="19.5" customHeight="1" thickBot="1">
      <c r="A31" s="61">
        <v>8.1</v>
      </c>
      <c r="B31" s="62">
        <v>8.4</v>
      </c>
      <c r="C31" s="60">
        <f>(A31+B31)/2</f>
        <v>8.25</v>
      </c>
      <c r="D31" s="186"/>
      <c r="E31" s="189"/>
    </row>
    <row r="32" ht="19.5" customHeight="1" thickBot="1" thickTop="1"/>
    <row r="33" spans="1:5" ht="19.5" customHeight="1" thickBot="1" thickTop="1">
      <c r="A33" s="49" t="s">
        <v>208</v>
      </c>
      <c r="B33" s="64">
        <v>2</v>
      </c>
      <c r="C33" s="51"/>
      <c r="D33" s="51"/>
      <c r="E33" s="52"/>
    </row>
    <row r="34" spans="1:5" ht="19.5" customHeight="1" thickBot="1">
      <c r="A34" s="183" t="s">
        <v>210</v>
      </c>
      <c r="B34" s="176"/>
      <c r="C34" s="176"/>
      <c r="D34" s="53" t="s">
        <v>212</v>
      </c>
      <c r="E34" s="54" t="s">
        <v>213</v>
      </c>
    </row>
    <row r="35" spans="1:5" ht="19.5" customHeight="1" thickBot="1">
      <c r="A35" s="112" t="s">
        <v>220</v>
      </c>
      <c r="B35" s="66" t="s">
        <v>221</v>
      </c>
      <c r="C35" s="57" t="s">
        <v>216</v>
      </c>
      <c r="D35" s="184"/>
      <c r="E35" s="187">
        <f>C36+C39-D35</f>
        <v>15.100000000000001</v>
      </c>
    </row>
    <row r="36" spans="1:5" ht="19.5" customHeight="1" thickBot="1">
      <c r="A36" s="58">
        <v>7.25</v>
      </c>
      <c r="B36" s="59">
        <v>7.15</v>
      </c>
      <c r="C36" s="60">
        <f>(A36+B36)/2</f>
        <v>7.2</v>
      </c>
      <c r="D36" s="185"/>
      <c r="E36" s="188"/>
    </row>
    <row r="37" spans="1:5" ht="19.5" customHeight="1" thickBot="1">
      <c r="A37" s="183" t="s">
        <v>211</v>
      </c>
      <c r="B37" s="176"/>
      <c r="C37" s="176"/>
      <c r="D37" s="185"/>
      <c r="E37" s="188"/>
    </row>
    <row r="38" spans="1:5" ht="19.5" customHeight="1" thickBot="1">
      <c r="A38" s="112" t="s">
        <v>220</v>
      </c>
      <c r="B38" s="66" t="s">
        <v>221</v>
      </c>
      <c r="C38" s="57" t="s">
        <v>216</v>
      </c>
      <c r="D38" s="185"/>
      <c r="E38" s="188"/>
    </row>
    <row r="39" spans="1:5" ht="19.5" customHeight="1" thickBot="1">
      <c r="A39" s="61">
        <v>7.9</v>
      </c>
      <c r="B39" s="62">
        <v>7.9</v>
      </c>
      <c r="C39" s="63">
        <v>7.9</v>
      </c>
      <c r="D39" s="186"/>
      <c r="E39" s="189"/>
    </row>
    <row r="40" ht="19.5" customHeight="1" thickBot="1" thickTop="1"/>
    <row r="41" spans="1:5" ht="19.5" customHeight="1" thickBot="1" thickTop="1">
      <c r="A41" s="49" t="s">
        <v>208</v>
      </c>
      <c r="B41" s="64">
        <v>3</v>
      </c>
      <c r="C41" s="51"/>
      <c r="D41" s="51"/>
      <c r="E41" s="52"/>
    </row>
    <row r="42" spans="1:5" ht="19.5" customHeight="1" thickBot="1">
      <c r="A42" s="183" t="s">
        <v>210</v>
      </c>
      <c r="B42" s="176"/>
      <c r="C42" s="176"/>
      <c r="D42" s="53" t="s">
        <v>212</v>
      </c>
      <c r="E42" s="54" t="s">
        <v>213</v>
      </c>
    </row>
    <row r="43" spans="1:5" ht="19.5" customHeight="1" thickBot="1">
      <c r="A43" s="112" t="s">
        <v>220</v>
      </c>
      <c r="B43" s="66" t="s">
        <v>221</v>
      </c>
      <c r="C43" s="57" t="s">
        <v>216</v>
      </c>
      <c r="D43" s="184"/>
      <c r="E43" s="187">
        <f>C44+C47-D43</f>
        <v>16.15</v>
      </c>
    </row>
    <row r="44" spans="1:5" ht="19.5" customHeight="1" thickBot="1">
      <c r="A44" s="58">
        <v>8.4</v>
      </c>
      <c r="B44" s="59">
        <v>7.9</v>
      </c>
      <c r="C44" s="60">
        <f>(A44+B44)/2</f>
        <v>8.15</v>
      </c>
      <c r="D44" s="185"/>
      <c r="E44" s="188"/>
    </row>
    <row r="45" spans="1:5" ht="19.5" customHeight="1" thickBot="1">
      <c r="A45" s="183" t="s">
        <v>211</v>
      </c>
      <c r="B45" s="176"/>
      <c r="C45" s="176"/>
      <c r="D45" s="185"/>
      <c r="E45" s="188"/>
    </row>
    <row r="46" spans="1:5" ht="19.5" customHeight="1" thickBot="1">
      <c r="A46" s="112" t="s">
        <v>220</v>
      </c>
      <c r="B46" s="66" t="s">
        <v>221</v>
      </c>
      <c r="C46" s="57" t="s">
        <v>216</v>
      </c>
      <c r="D46" s="185"/>
      <c r="E46" s="188"/>
    </row>
    <row r="47" spans="1:5" ht="19.5" customHeight="1" thickBot="1">
      <c r="A47" s="61">
        <v>8</v>
      </c>
      <c r="B47" s="62">
        <v>8</v>
      </c>
      <c r="C47" s="63">
        <f>(A47+B47)/2</f>
        <v>8</v>
      </c>
      <c r="D47" s="186"/>
      <c r="E47" s="189"/>
    </row>
    <row r="48" ht="19.5" customHeight="1" thickBot="1" thickTop="1"/>
    <row r="49" spans="1:5" ht="19.5" customHeight="1" thickBot="1" thickTop="1">
      <c r="A49" s="49" t="s">
        <v>208</v>
      </c>
      <c r="B49" s="64">
        <v>4</v>
      </c>
      <c r="C49" s="51"/>
      <c r="D49" s="51"/>
      <c r="E49" s="52"/>
    </row>
    <row r="50" spans="1:5" ht="19.5" customHeight="1" thickBot="1">
      <c r="A50" s="183" t="s">
        <v>210</v>
      </c>
      <c r="B50" s="176"/>
      <c r="C50" s="176"/>
      <c r="D50" s="53" t="s">
        <v>212</v>
      </c>
      <c r="E50" s="54" t="s">
        <v>213</v>
      </c>
    </row>
    <row r="51" spans="1:5" ht="19.5" customHeight="1" thickBot="1">
      <c r="A51" s="112" t="s">
        <v>220</v>
      </c>
      <c r="B51" s="66" t="s">
        <v>221</v>
      </c>
      <c r="C51" s="57" t="s">
        <v>216</v>
      </c>
      <c r="D51" s="184"/>
      <c r="E51" s="187">
        <f>C52+C55-D51</f>
        <v>15.45</v>
      </c>
    </row>
    <row r="52" spans="1:5" ht="19.5" customHeight="1" thickBot="1">
      <c r="A52" s="58">
        <v>7.55</v>
      </c>
      <c r="B52" s="59">
        <v>7.35</v>
      </c>
      <c r="C52" s="60">
        <f>(A52+B52)/2</f>
        <v>7.449999999999999</v>
      </c>
      <c r="D52" s="185"/>
      <c r="E52" s="188"/>
    </row>
    <row r="53" spans="1:5" ht="19.5" customHeight="1" thickBot="1">
      <c r="A53" s="183" t="s">
        <v>211</v>
      </c>
      <c r="B53" s="176"/>
      <c r="C53" s="176"/>
      <c r="D53" s="185"/>
      <c r="E53" s="188"/>
    </row>
    <row r="54" spans="1:5" ht="19.5" customHeight="1" thickBot="1">
      <c r="A54" s="112" t="s">
        <v>220</v>
      </c>
      <c r="B54" s="66" t="s">
        <v>221</v>
      </c>
      <c r="C54" s="57" t="s">
        <v>216</v>
      </c>
      <c r="D54" s="185"/>
      <c r="E54" s="188"/>
    </row>
    <row r="55" spans="1:5" ht="19.5" customHeight="1" thickBot="1">
      <c r="A55" s="61">
        <v>7.95</v>
      </c>
      <c r="B55" s="62">
        <v>8.05</v>
      </c>
      <c r="C55" s="63">
        <f>(A55+B55)/2</f>
        <v>8</v>
      </c>
      <c r="D55" s="186"/>
      <c r="E55" s="189"/>
    </row>
    <row r="56" ht="19.5" customHeight="1" thickTop="1"/>
  </sheetData>
  <mergeCells count="20">
    <mergeCell ref="A50:C50"/>
    <mergeCell ref="D51:D55"/>
    <mergeCell ref="E51:E55"/>
    <mergeCell ref="A53:C53"/>
    <mergeCell ref="A42:C42"/>
    <mergeCell ref="D43:D47"/>
    <mergeCell ref="E43:E47"/>
    <mergeCell ref="A45:C45"/>
    <mergeCell ref="A34:C34"/>
    <mergeCell ref="D35:D39"/>
    <mergeCell ref="E35:E39"/>
    <mergeCell ref="A37:C37"/>
    <mergeCell ref="A26:C26"/>
    <mergeCell ref="D27:D31"/>
    <mergeCell ref="E27:E31"/>
    <mergeCell ref="A29:C29"/>
    <mergeCell ref="A2:A8"/>
    <mergeCell ref="A14:A19"/>
    <mergeCell ref="A20:A23"/>
    <mergeCell ref="A9:A13"/>
  </mergeCells>
  <printOptions/>
  <pageMargins left="0.75" right="0.34" top="1" bottom="1" header="0.5" footer="0.5"/>
  <pageSetup orientation="portrait" paperSize="9" r:id="rId1"/>
  <headerFooter alignWithMargins="0">
    <oddHeader>&amp;C&amp;"Arial,Félkövér"&amp;12STEP 15-18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pane ySplit="1" topLeftCell="BM10" activePane="bottomLeft" state="frozen"/>
      <selection pane="topLeft" activeCell="A1" sqref="A1"/>
      <selection pane="bottomLeft" activeCell="A1" sqref="A1:F22"/>
    </sheetView>
  </sheetViews>
  <sheetFormatPr defaultColWidth="9.140625" defaultRowHeight="19.5" customHeight="1"/>
  <cols>
    <col min="1" max="1" width="8.28125" style="40" customWidth="1"/>
    <col min="2" max="2" width="28.7109375" style="15" bestFit="1" customWidth="1"/>
    <col min="3" max="3" width="12.8515625" style="15" bestFit="1" customWidth="1"/>
    <col min="4" max="4" width="20.7109375" style="15" bestFit="1" customWidth="1"/>
    <col min="5" max="5" width="21.7109375" style="15" bestFit="1" customWidth="1"/>
    <col min="6" max="6" width="12.8515625" style="15" bestFit="1" customWidth="1"/>
    <col min="7" max="16384" width="9.140625" style="15" customWidth="1"/>
  </cols>
  <sheetData>
    <row r="1" spans="1:6" s="13" customFormat="1" ht="36.75" customHeight="1">
      <c r="A1" s="38" t="s">
        <v>120</v>
      </c>
      <c r="B1" s="1" t="s">
        <v>0</v>
      </c>
      <c r="C1" s="1" t="s">
        <v>1</v>
      </c>
      <c r="D1" s="1"/>
      <c r="E1" s="1" t="s">
        <v>2</v>
      </c>
      <c r="F1" s="161" t="s">
        <v>209</v>
      </c>
    </row>
    <row r="2" spans="1:6" ht="19.5" customHeight="1">
      <c r="A2" s="193">
        <v>1</v>
      </c>
      <c r="B2" s="6" t="s">
        <v>97</v>
      </c>
      <c r="C2" s="6"/>
      <c r="D2" s="6" t="s">
        <v>99</v>
      </c>
      <c r="E2" s="6" t="s">
        <v>98</v>
      </c>
      <c r="F2" s="162">
        <v>16.375</v>
      </c>
    </row>
    <row r="3" spans="1:6" ht="19.5" customHeight="1">
      <c r="A3" s="194"/>
      <c r="B3" s="6"/>
      <c r="C3" s="6"/>
      <c r="D3" s="6" t="s">
        <v>100</v>
      </c>
      <c r="E3" s="6"/>
      <c r="F3" s="162"/>
    </row>
    <row r="4" spans="1:6" ht="19.5" customHeight="1">
      <c r="A4" s="194"/>
      <c r="B4" s="6"/>
      <c r="C4" s="6"/>
      <c r="D4" s="6" t="s">
        <v>101</v>
      </c>
      <c r="E4" s="6"/>
      <c r="F4" s="162"/>
    </row>
    <row r="5" spans="1:6" ht="19.5" customHeight="1">
      <c r="A5" s="194"/>
      <c r="B5" s="6"/>
      <c r="C5" s="6"/>
      <c r="D5" s="6" t="s">
        <v>98</v>
      </c>
      <c r="E5" s="6"/>
      <c r="F5" s="162"/>
    </row>
    <row r="6" spans="1:6" ht="19.5" customHeight="1">
      <c r="A6" s="194"/>
      <c r="B6" s="6"/>
      <c r="C6" s="6"/>
      <c r="D6" s="6" t="s">
        <v>102</v>
      </c>
      <c r="E6" s="6"/>
      <c r="F6" s="162"/>
    </row>
    <row r="7" spans="1:6" ht="19.5" customHeight="1">
      <c r="A7" s="195"/>
      <c r="B7" s="6"/>
      <c r="C7" s="6"/>
      <c r="D7" s="6" t="s">
        <v>103</v>
      </c>
      <c r="E7" s="6"/>
      <c r="F7" s="162"/>
    </row>
    <row r="8" spans="1:6" ht="19.5" customHeight="1">
      <c r="A8" s="196">
        <v>2</v>
      </c>
      <c r="B8" s="12" t="s">
        <v>122</v>
      </c>
      <c r="C8" s="12" t="s">
        <v>111</v>
      </c>
      <c r="D8" s="12" t="s">
        <v>112</v>
      </c>
      <c r="E8" s="12" t="s">
        <v>88</v>
      </c>
      <c r="F8" s="162">
        <v>14.875</v>
      </c>
    </row>
    <row r="9" spans="1:6" ht="19.5" customHeight="1">
      <c r="A9" s="197"/>
      <c r="B9" s="12"/>
      <c r="C9" s="12"/>
      <c r="D9" s="12" t="s">
        <v>113</v>
      </c>
      <c r="E9" s="12"/>
      <c r="F9" s="162"/>
    </row>
    <row r="10" spans="1:6" ht="19.5" customHeight="1">
      <c r="A10" s="197"/>
      <c r="B10" s="12"/>
      <c r="C10" s="12"/>
      <c r="D10" s="12" t="s">
        <v>114</v>
      </c>
      <c r="E10" s="12"/>
      <c r="F10" s="162"/>
    </row>
    <row r="11" spans="1:6" ht="19.5" customHeight="1">
      <c r="A11" s="198"/>
      <c r="B11" s="12"/>
      <c r="C11" s="12"/>
      <c r="D11" s="12" t="s">
        <v>115</v>
      </c>
      <c r="E11" s="12"/>
      <c r="F11" s="162"/>
    </row>
    <row r="12" spans="1:6" s="37" customFormat="1" ht="19.5" customHeight="1">
      <c r="A12" s="193">
        <v>3</v>
      </c>
      <c r="B12" s="6" t="s">
        <v>122</v>
      </c>
      <c r="C12" s="6" t="s">
        <v>116</v>
      </c>
      <c r="D12" s="6" t="s">
        <v>117</v>
      </c>
      <c r="E12" s="6" t="s">
        <v>88</v>
      </c>
      <c r="F12" s="113">
        <v>15.175</v>
      </c>
    </row>
    <row r="13" spans="1:6" s="37" customFormat="1" ht="19.5" customHeight="1">
      <c r="A13" s="194"/>
      <c r="B13" s="6"/>
      <c r="C13" s="6"/>
      <c r="D13" s="6" t="s">
        <v>118</v>
      </c>
      <c r="E13" s="6"/>
      <c r="F13" s="113"/>
    </row>
    <row r="14" spans="1:6" s="37" customFormat="1" ht="19.5" customHeight="1">
      <c r="A14" s="194"/>
      <c r="B14" s="6"/>
      <c r="C14" s="6"/>
      <c r="D14" s="6" t="s">
        <v>88</v>
      </c>
      <c r="E14" s="6"/>
      <c r="F14" s="113"/>
    </row>
    <row r="15" spans="1:6" s="37" customFormat="1" ht="19.5" customHeight="1">
      <c r="A15" s="195"/>
      <c r="B15" s="6"/>
      <c r="C15" s="6"/>
      <c r="D15" s="6" t="s">
        <v>119</v>
      </c>
      <c r="E15" s="6"/>
      <c r="F15" s="113"/>
    </row>
    <row r="16" spans="1:6" s="37" customFormat="1" ht="19.5" customHeight="1">
      <c r="A16" s="199">
        <v>4</v>
      </c>
      <c r="B16" s="12" t="s">
        <v>13</v>
      </c>
      <c r="C16" s="12"/>
      <c r="D16" s="12" t="s">
        <v>104</v>
      </c>
      <c r="E16" s="12" t="s">
        <v>14</v>
      </c>
      <c r="F16" s="113">
        <v>16.15</v>
      </c>
    </row>
    <row r="17" spans="1:6" s="37" customFormat="1" ht="19.5" customHeight="1">
      <c r="A17" s="200"/>
      <c r="B17" s="12"/>
      <c r="C17" s="12"/>
      <c r="D17" s="12" t="s">
        <v>105</v>
      </c>
      <c r="E17" s="12"/>
      <c r="F17" s="113"/>
    </row>
    <row r="18" spans="1:6" s="37" customFormat="1" ht="19.5" customHeight="1">
      <c r="A18" s="200"/>
      <c r="B18" s="12"/>
      <c r="C18" s="12"/>
      <c r="D18" s="12" t="s">
        <v>106</v>
      </c>
      <c r="E18" s="12"/>
      <c r="F18" s="113"/>
    </row>
    <row r="19" spans="1:6" s="37" customFormat="1" ht="19.5" customHeight="1">
      <c r="A19" s="200"/>
      <c r="B19" s="12"/>
      <c r="C19" s="12"/>
      <c r="D19" s="12" t="s">
        <v>107</v>
      </c>
      <c r="E19" s="12"/>
      <c r="F19" s="113"/>
    </row>
    <row r="20" spans="1:6" s="37" customFormat="1" ht="19.5" customHeight="1">
      <c r="A20" s="200"/>
      <c r="B20" s="12"/>
      <c r="C20" s="12"/>
      <c r="D20" s="12" t="s">
        <v>108</v>
      </c>
      <c r="E20" s="12"/>
      <c r="F20" s="113"/>
    </row>
    <row r="21" spans="1:6" s="37" customFormat="1" ht="19.5" customHeight="1">
      <c r="A21" s="200"/>
      <c r="B21" s="12"/>
      <c r="C21" s="12"/>
      <c r="D21" s="12" t="s">
        <v>109</v>
      </c>
      <c r="E21" s="12"/>
      <c r="F21" s="113"/>
    </row>
    <row r="22" spans="1:6" s="37" customFormat="1" ht="19.5" customHeight="1">
      <c r="A22" s="201"/>
      <c r="B22" s="12"/>
      <c r="C22" s="12"/>
      <c r="D22" s="12" t="s">
        <v>110</v>
      </c>
      <c r="E22" s="12"/>
      <c r="F22" s="113"/>
    </row>
    <row r="23" s="37" customFormat="1" ht="19.5" customHeight="1" thickBot="1">
      <c r="A23" s="39" t="s">
        <v>121</v>
      </c>
    </row>
    <row r="24" spans="1:5" s="37" customFormat="1" ht="19.5" customHeight="1" thickBot="1" thickTop="1">
      <c r="A24" s="49" t="s">
        <v>208</v>
      </c>
      <c r="B24" s="64">
        <v>1</v>
      </c>
      <c r="C24" s="51"/>
      <c r="D24" s="51"/>
      <c r="E24" s="52"/>
    </row>
    <row r="25" spans="1:5" s="37" customFormat="1" ht="19.5" customHeight="1" thickBot="1">
      <c r="A25" s="183" t="s">
        <v>210</v>
      </c>
      <c r="B25" s="176"/>
      <c r="C25" s="176"/>
      <c r="D25" s="53" t="s">
        <v>212</v>
      </c>
      <c r="E25" s="54" t="s">
        <v>213</v>
      </c>
    </row>
    <row r="26" spans="1:5" s="37" customFormat="1" ht="19.5" customHeight="1" thickBot="1">
      <c r="A26" s="112" t="s">
        <v>220</v>
      </c>
      <c r="B26" s="66" t="s">
        <v>221</v>
      </c>
      <c r="C26" s="57" t="s">
        <v>216</v>
      </c>
      <c r="D26" s="184"/>
      <c r="E26" s="187">
        <f>C27+C30-D26</f>
        <v>16.375</v>
      </c>
    </row>
    <row r="27" spans="1:5" s="37" customFormat="1" ht="19.5" customHeight="1" thickBot="1">
      <c r="A27" s="58">
        <v>8.35</v>
      </c>
      <c r="B27" s="62">
        <v>8.05</v>
      </c>
      <c r="C27" s="60">
        <f>(A27+B27)/2</f>
        <v>8.2</v>
      </c>
      <c r="D27" s="185"/>
      <c r="E27" s="188"/>
    </row>
    <row r="28" spans="1:5" s="37" customFormat="1" ht="19.5" customHeight="1" thickBot="1">
      <c r="A28" s="183" t="s">
        <v>211</v>
      </c>
      <c r="B28" s="176"/>
      <c r="C28" s="176"/>
      <c r="D28" s="185"/>
      <c r="E28" s="188"/>
    </row>
    <row r="29" spans="1:5" s="37" customFormat="1" ht="19.5" customHeight="1" thickBot="1">
      <c r="A29" s="112" t="s">
        <v>220</v>
      </c>
      <c r="B29" s="66" t="s">
        <v>221</v>
      </c>
      <c r="C29" s="57" t="s">
        <v>216</v>
      </c>
      <c r="D29" s="185"/>
      <c r="E29" s="188"/>
    </row>
    <row r="30" spans="1:5" s="37" customFormat="1" ht="19.5" customHeight="1" thickBot="1">
      <c r="A30" s="61">
        <v>8.15</v>
      </c>
      <c r="B30" s="62">
        <v>8.2</v>
      </c>
      <c r="C30" s="63">
        <f>(A30+B30)/2</f>
        <v>8.175</v>
      </c>
      <c r="D30" s="186"/>
      <c r="E30" s="189"/>
    </row>
    <row r="31" spans="1:5" s="37" customFormat="1" ht="19.5" customHeight="1" thickBot="1" thickTop="1">
      <c r="A31" s="20"/>
      <c r="B31" s="14"/>
      <c r="C31" s="14"/>
      <c r="D31" s="14"/>
      <c r="E31" s="14"/>
    </row>
    <row r="32" spans="1:5" s="37" customFormat="1" ht="19.5" customHeight="1" thickBot="1" thickTop="1">
      <c r="A32" s="49" t="s">
        <v>208</v>
      </c>
      <c r="B32" s="64">
        <v>2</v>
      </c>
      <c r="C32" s="51"/>
      <c r="D32" s="51"/>
      <c r="E32" s="52"/>
    </row>
    <row r="33" spans="1:5" s="37" customFormat="1" ht="19.5" customHeight="1" thickBot="1">
      <c r="A33" s="183" t="s">
        <v>210</v>
      </c>
      <c r="B33" s="176"/>
      <c r="C33" s="176"/>
      <c r="D33" s="53" t="s">
        <v>212</v>
      </c>
      <c r="E33" s="54" t="s">
        <v>213</v>
      </c>
    </row>
    <row r="34" spans="1:5" s="37" customFormat="1" ht="19.5" customHeight="1" thickBot="1">
      <c r="A34" s="112" t="s">
        <v>220</v>
      </c>
      <c r="B34" s="66" t="s">
        <v>221</v>
      </c>
      <c r="C34" s="57" t="s">
        <v>216</v>
      </c>
      <c r="D34" s="184"/>
      <c r="E34" s="187">
        <f>C35+C38-D34</f>
        <v>14.875</v>
      </c>
    </row>
    <row r="35" spans="1:5" s="37" customFormat="1" ht="19.5" customHeight="1" thickBot="1">
      <c r="A35" s="58">
        <v>6.75</v>
      </c>
      <c r="B35" s="59">
        <v>7.25</v>
      </c>
      <c r="C35" s="60">
        <f>(A35+B35)/2</f>
        <v>7</v>
      </c>
      <c r="D35" s="185"/>
      <c r="E35" s="188"/>
    </row>
    <row r="36" spans="1:5" s="37" customFormat="1" ht="19.5" customHeight="1" thickBot="1">
      <c r="A36" s="183" t="s">
        <v>211</v>
      </c>
      <c r="B36" s="176"/>
      <c r="C36" s="176"/>
      <c r="D36" s="185"/>
      <c r="E36" s="188"/>
    </row>
    <row r="37" spans="1:5" s="37" customFormat="1" ht="19.5" customHeight="1" thickBot="1">
      <c r="A37" s="112" t="s">
        <v>220</v>
      </c>
      <c r="B37" s="66" t="s">
        <v>221</v>
      </c>
      <c r="C37" s="57" t="s">
        <v>216</v>
      </c>
      <c r="D37" s="185"/>
      <c r="E37" s="188"/>
    </row>
    <row r="38" spans="1:5" s="37" customFormat="1" ht="19.5" customHeight="1" thickBot="1">
      <c r="A38" s="61">
        <v>7.85</v>
      </c>
      <c r="B38" s="62">
        <v>7.9</v>
      </c>
      <c r="C38" s="63">
        <f>(A38+B38)/2</f>
        <v>7.875</v>
      </c>
      <c r="D38" s="186"/>
      <c r="E38" s="189"/>
    </row>
    <row r="39" spans="1:5" s="37" customFormat="1" ht="19.5" customHeight="1" thickBot="1" thickTop="1">
      <c r="A39" s="20"/>
      <c r="B39" s="14"/>
      <c r="C39" s="14"/>
      <c r="D39" s="14"/>
      <c r="E39" s="14"/>
    </row>
    <row r="40" spans="1:5" s="37" customFormat="1" ht="19.5" customHeight="1" thickBot="1" thickTop="1">
      <c r="A40" s="49" t="s">
        <v>208</v>
      </c>
      <c r="B40" s="64">
        <v>3</v>
      </c>
      <c r="C40" s="51"/>
      <c r="D40" s="51"/>
      <c r="E40" s="52"/>
    </row>
    <row r="41" spans="1:5" s="37" customFormat="1" ht="19.5" customHeight="1" thickBot="1">
      <c r="A41" s="183" t="s">
        <v>210</v>
      </c>
      <c r="B41" s="176"/>
      <c r="C41" s="176"/>
      <c r="D41" s="53" t="s">
        <v>212</v>
      </c>
      <c r="E41" s="54" t="s">
        <v>213</v>
      </c>
    </row>
    <row r="42" spans="1:5" s="37" customFormat="1" ht="19.5" customHeight="1" thickBot="1">
      <c r="A42" s="112" t="s">
        <v>220</v>
      </c>
      <c r="B42" s="66" t="s">
        <v>221</v>
      </c>
      <c r="C42" s="57" t="s">
        <v>216</v>
      </c>
      <c r="D42" s="184"/>
      <c r="E42" s="187">
        <f>C43+C46-D42</f>
        <v>15.175</v>
      </c>
    </row>
    <row r="43" spans="1:5" s="37" customFormat="1" ht="19.5" customHeight="1" thickBot="1">
      <c r="A43" s="58">
        <v>7.4</v>
      </c>
      <c r="B43" s="59">
        <v>7</v>
      </c>
      <c r="C43" s="60">
        <f>(A43+B43)/2</f>
        <v>7.2</v>
      </c>
      <c r="D43" s="185"/>
      <c r="E43" s="188"/>
    </row>
    <row r="44" spans="1:5" s="37" customFormat="1" ht="19.5" customHeight="1" thickBot="1">
      <c r="A44" s="183" t="s">
        <v>211</v>
      </c>
      <c r="B44" s="176"/>
      <c r="C44" s="176"/>
      <c r="D44" s="185"/>
      <c r="E44" s="188"/>
    </row>
    <row r="45" spans="1:5" s="37" customFormat="1" ht="19.5" customHeight="1" thickBot="1">
      <c r="A45" s="112" t="s">
        <v>220</v>
      </c>
      <c r="B45" s="66" t="s">
        <v>221</v>
      </c>
      <c r="C45" s="57" t="s">
        <v>216</v>
      </c>
      <c r="D45" s="185"/>
      <c r="E45" s="188"/>
    </row>
    <row r="46" spans="1:5" s="37" customFormat="1" ht="19.5" customHeight="1" thickBot="1">
      <c r="A46" s="61">
        <v>7.8</v>
      </c>
      <c r="B46" s="62">
        <v>8.15</v>
      </c>
      <c r="C46" s="63">
        <f>(A46+B46)/2</f>
        <v>7.975</v>
      </c>
      <c r="D46" s="186"/>
      <c r="E46" s="189"/>
    </row>
    <row r="47" spans="1:5" ht="19.5" customHeight="1" thickBot="1" thickTop="1">
      <c r="A47" s="20"/>
      <c r="B47" s="14"/>
      <c r="C47" s="14"/>
      <c r="D47" s="14"/>
      <c r="E47" s="14"/>
    </row>
    <row r="48" spans="1:5" ht="19.5" customHeight="1" thickBot="1" thickTop="1">
      <c r="A48" s="49" t="s">
        <v>208</v>
      </c>
      <c r="B48" s="64">
        <v>4</v>
      </c>
      <c r="C48" s="51"/>
      <c r="D48" s="51"/>
      <c r="E48" s="52"/>
    </row>
    <row r="49" spans="1:5" ht="19.5" customHeight="1" thickBot="1">
      <c r="A49" s="183" t="s">
        <v>210</v>
      </c>
      <c r="B49" s="176"/>
      <c r="C49" s="176"/>
      <c r="D49" s="53" t="s">
        <v>212</v>
      </c>
      <c r="E49" s="54" t="s">
        <v>213</v>
      </c>
    </row>
    <row r="50" spans="1:5" ht="19.5" customHeight="1" thickBot="1">
      <c r="A50" s="112" t="s">
        <v>220</v>
      </c>
      <c r="B50" s="66" t="s">
        <v>221</v>
      </c>
      <c r="C50" s="57" t="s">
        <v>216</v>
      </c>
      <c r="D50" s="184"/>
      <c r="E50" s="187">
        <f>C51+C54-D50</f>
        <v>16.15</v>
      </c>
    </row>
    <row r="51" spans="1:5" ht="19.5" customHeight="1" thickBot="1">
      <c r="A51" s="58">
        <v>8.15</v>
      </c>
      <c r="B51" s="59">
        <v>7.85</v>
      </c>
      <c r="C51" s="60">
        <f>(A51+B51)/2</f>
        <v>8</v>
      </c>
      <c r="D51" s="185"/>
      <c r="E51" s="188"/>
    </row>
    <row r="52" spans="1:5" ht="19.5" customHeight="1" thickBot="1">
      <c r="A52" s="183" t="s">
        <v>211</v>
      </c>
      <c r="B52" s="176"/>
      <c r="C52" s="176"/>
      <c r="D52" s="185"/>
      <c r="E52" s="188"/>
    </row>
    <row r="53" spans="1:5" ht="19.5" customHeight="1" thickBot="1">
      <c r="A53" s="112" t="s">
        <v>220</v>
      </c>
      <c r="B53" s="66" t="s">
        <v>221</v>
      </c>
      <c r="C53" s="57" t="s">
        <v>216</v>
      </c>
      <c r="D53" s="185"/>
      <c r="E53" s="188"/>
    </row>
    <row r="54" spans="1:5" ht="19.5" customHeight="1" thickBot="1">
      <c r="A54" s="61">
        <v>8.15</v>
      </c>
      <c r="B54" s="62">
        <v>8.15</v>
      </c>
      <c r="C54" s="63">
        <f>(A54+B54)/2</f>
        <v>8.15</v>
      </c>
      <c r="D54" s="186"/>
      <c r="E54" s="189"/>
    </row>
    <row r="55" ht="19.5" customHeight="1" thickTop="1"/>
  </sheetData>
  <mergeCells count="20">
    <mergeCell ref="A49:C49"/>
    <mergeCell ref="D50:D54"/>
    <mergeCell ref="E50:E54"/>
    <mergeCell ref="A52:C52"/>
    <mergeCell ref="A41:C41"/>
    <mergeCell ref="D42:D46"/>
    <mergeCell ref="E42:E46"/>
    <mergeCell ref="A44:C44"/>
    <mergeCell ref="A33:C33"/>
    <mergeCell ref="D34:D38"/>
    <mergeCell ref="E34:E38"/>
    <mergeCell ref="A36:C36"/>
    <mergeCell ref="A25:C25"/>
    <mergeCell ref="D26:D30"/>
    <mergeCell ref="E26:E30"/>
    <mergeCell ref="A28:C28"/>
    <mergeCell ref="A2:A7"/>
    <mergeCell ref="A8:A11"/>
    <mergeCell ref="A12:A15"/>
    <mergeCell ref="A16:A22"/>
  </mergeCells>
  <printOptions/>
  <pageMargins left="0.46" right="0.13" top="1" bottom="1" header="0.5" footer="0.5"/>
  <pageSetup orientation="portrait" paperSize="9" r:id="rId1"/>
  <headerFooter alignWithMargins="0">
    <oddHeader>&amp;C&amp;"Arial,Félkövér"&amp;12STEP OPEN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1" sqref="A1:E7"/>
    </sheetView>
  </sheetViews>
  <sheetFormatPr defaultColWidth="9.140625" defaultRowHeight="12.75"/>
  <cols>
    <col min="1" max="1" width="17.00390625" style="0" bestFit="1" customWidth="1"/>
    <col min="2" max="2" width="16.7109375" style="0" bestFit="1" customWidth="1"/>
    <col min="3" max="3" width="9.421875" style="0" bestFit="1" customWidth="1"/>
    <col min="4" max="4" width="19.00390625" style="0" bestFit="1" customWidth="1"/>
    <col min="5" max="5" width="16.421875" style="0" bestFit="1" customWidth="1"/>
  </cols>
  <sheetData>
    <row r="1" spans="1:5" ht="14.25" thickBot="1" thickTop="1">
      <c r="A1" s="49" t="s">
        <v>208</v>
      </c>
      <c r="B1" s="50"/>
      <c r="C1" s="51"/>
      <c r="D1" s="51"/>
      <c r="E1" s="52"/>
    </row>
    <row r="2" spans="1:5" ht="13.5" thickBot="1">
      <c r="A2" s="183" t="s">
        <v>210</v>
      </c>
      <c r="B2" s="176"/>
      <c r="C2" s="176"/>
      <c r="D2" s="53" t="s">
        <v>212</v>
      </c>
      <c r="E2" s="54" t="s">
        <v>213</v>
      </c>
    </row>
    <row r="3" spans="1:5" ht="13.5" thickBot="1">
      <c r="A3" s="55" t="s">
        <v>214</v>
      </c>
      <c r="B3" s="56" t="s">
        <v>215</v>
      </c>
      <c r="C3" s="57" t="s">
        <v>216</v>
      </c>
      <c r="D3" s="184"/>
      <c r="E3" s="187">
        <f>C4+C7-D3</f>
        <v>0</v>
      </c>
    </row>
    <row r="4" spans="1:5" ht="13.5" thickBot="1">
      <c r="A4" s="58"/>
      <c r="B4" s="59"/>
      <c r="C4" s="60">
        <f>(A4+B4)/2</f>
        <v>0</v>
      </c>
      <c r="D4" s="185"/>
      <c r="E4" s="188"/>
    </row>
    <row r="5" spans="1:5" ht="13.5" thickBot="1">
      <c r="A5" s="183" t="s">
        <v>211</v>
      </c>
      <c r="B5" s="176"/>
      <c r="C5" s="176"/>
      <c r="D5" s="185"/>
      <c r="E5" s="188"/>
    </row>
    <row r="6" spans="1:5" ht="13.5" thickBot="1">
      <c r="A6" s="55" t="s">
        <v>217</v>
      </c>
      <c r="B6" s="56" t="s">
        <v>218</v>
      </c>
      <c r="C6" s="57" t="s">
        <v>216</v>
      </c>
      <c r="D6" s="185"/>
      <c r="E6" s="188"/>
    </row>
    <row r="7" spans="1:5" ht="13.5" thickBot="1">
      <c r="A7" s="61"/>
      <c r="B7" s="62"/>
      <c r="C7" s="63">
        <f>(A7+B7)/2</f>
        <v>0</v>
      </c>
      <c r="D7" s="186"/>
      <c r="E7" s="189"/>
    </row>
    <row r="8" ht="13.5" thickTop="1"/>
  </sheetData>
  <mergeCells count="4">
    <mergeCell ref="A2:C2"/>
    <mergeCell ref="D3:D7"/>
    <mergeCell ref="E3:E7"/>
    <mergeCell ref="A5:C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1"/>
  <sheetViews>
    <sheetView workbookViewId="0" topLeftCell="A1">
      <selection activeCell="G112" sqref="G112"/>
    </sheetView>
  </sheetViews>
  <sheetFormatPr defaultColWidth="9.140625" defaultRowHeight="12.75"/>
  <cols>
    <col min="1" max="1" width="9.140625" style="114" customWidth="1"/>
    <col min="2" max="2" width="30.28125" style="0" bestFit="1" customWidth="1"/>
    <col min="3" max="3" width="9.7109375" style="0" bestFit="1" customWidth="1"/>
    <col min="4" max="4" width="17.8515625" style="0" bestFit="1" customWidth="1"/>
    <col min="5" max="5" width="19.00390625" style="0" bestFit="1" customWidth="1"/>
    <col min="6" max="6" width="12.8515625" style="0" bestFit="1" customWidth="1"/>
  </cols>
  <sheetData>
    <row r="1" spans="1:6" ht="21" thickBot="1">
      <c r="A1" s="202" t="s">
        <v>230</v>
      </c>
      <c r="B1" s="203"/>
      <c r="C1" s="203"/>
      <c r="D1" s="203"/>
      <c r="E1" s="203"/>
      <c r="F1" s="203"/>
    </row>
    <row r="2" spans="1:6" ht="15.75">
      <c r="A2" s="122" t="s">
        <v>208</v>
      </c>
      <c r="B2" s="123" t="s">
        <v>0</v>
      </c>
      <c r="C2" s="124" t="s">
        <v>1</v>
      </c>
      <c r="D2" s="124" t="s">
        <v>3</v>
      </c>
      <c r="E2" s="124" t="s">
        <v>2</v>
      </c>
      <c r="F2" s="125" t="s">
        <v>209</v>
      </c>
    </row>
    <row r="3" spans="1:6" ht="15">
      <c r="A3" s="226">
        <v>1</v>
      </c>
      <c r="B3" s="118" t="s">
        <v>4</v>
      </c>
      <c r="C3" s="119" t="s">
        <v>21</v>
      </c>
      <c r="D3" s="120" t="s">
        <v>22</v>
      </c>
      <c r="E3" s="121" t="s">
        <v>6</v>
      </c>
      <c r="F3" s="209">
        <v>15.975</v>
      </c>
    </row>
    <row r="4" spans="1:6" ht="15">
      <c r="A4" s="207"/>
      <c r="B4" s="118"/>
      <c r="C4" s="119"/>
      <c r="D4" s="120" t="s">
        <v>23</v>
      </c>
      <c r="E4" s="121"/>
      <c r="F4" s="210"/>
    </row>
    <row r="5" spans="1:6" ht="15">
      <c r="A5" s="207"/>
      <c r="B5" s="118"/>
      <c r="C5" s="119"/>
      <c r="D5" s="120" t="s">
        <v>24</v>
      </c>
      <c r="E5" s="121"/>
      <c r="F5" s="210"/>
    </row>
    <row r="6" spans="1:6" ht="15">
      <c r="A6" s="207"/>
      <c r="B6" s="118"/>
      <c r="C6" s="119"/>
      <c r="D6" s="120" t="s">
        <v>25</v>
      </c>
      <c r="E6" s="121"/>
      <c r="F6" s="210"/>
    </row>
    <row r="7" spans="1:6" ht="15">
      <c r="A7" s="207"/>
      <c r="B7" s="118"/>
      <c r="C7" s="119"/>
      <c r="D7" s="120" t="s">
        <v>26</v>
      </c>
      <c r="E7" s="121"/>
      <c r="F7" s="210"/>
    </row>
    <row r="8" spans="1:6" ht="15.75" thickBot="1">
      <c r="A8" s="224"/>
      <c r="B8" s="130"/>
      <c r="C8" s="131"/>
      <c r="D8" s="132" t="s">
        <v>27</v>
      </c>
      <c r="E8" s="133"/>
      <c r="F8" s="211"/>
    </row>
    <row r="9" spans="1:6" ht="15">
      <c r="A9" s="225">
        <v>2</v>
      </c>
      <c r="B9" s="141" t="s">
        <v>13</v>
      </c>
      <c r="C9" s="142">
        <v>2</v>
      </c>
      <c r="D9" s="143" t="s">
        <v>15</v>
      </c>
      <c r="E9" s="144" t="s">
        <v>14</v>
      </c>
      <c r="F9" s="212">
        <v>15.025</v>
      </c>
    </row>
    <row r="10" spans="1:6" ht="15">
      <c r="A10" s="222"/>
      <c r="B10" s="145"/>
      <c r="C10" s="146"/>
      <c r="D10" s="147" t="s">
        <v>16</v>
      </c>
      <c r="E10" s="148"/>
      <c r="F10" s="213"/>
    </row>
    <row r="11" spans="1:6" ht="15">
      <c r="A11" s="222"/>
      <c r="B11" s="145"/>
      <c r="C11" s="146"/>
      <c r="D11" s="147" t="s">
        <v>17</v>
      </c>
      <c r="E11" s="148"/>
      <c r="F11" s="213"/>
    </row>
    <row r="12" spans="1:6" ht="15">
      <c r="A12" s="222"/>
      <c r="B12" s="145"/>
      <c r="C12" s="146"/>
      <c r="D12" s="147" t="s">
        <v>18</v>
      </c>
      <c r="E12" s="148"/>
      <c r="F12" s="213"/>
    </row>
    <row r="13" spans="1:6" ht="15">
      <c r="A13" s="222"/>
      <c r="B13" s="145"/>
      <c r="C13" s="146"/>
      <c r="D13" s="147" t="s">
        <v>19</v>
      </c>
      <c r="E13" s="148"/>
      <c r="F13" s="213"/>
    </row>
    <row r="14" spans="1:6" ht="15.75" thickBot="1">
      <c r="A14" s="223"/>
      <c r="B14" s="149"/>
      <c r="C14" s="150"/>
      <c r="D14" s="151" t="s">
        <v>20</v>
      </c>
      <c r="E14" s="152"/>
      <c r="F14" s="214"/>
    </row>
    <row r="15" spans="1:6" ht="15">
      <c r="A15" s="206">
        <v>3</v>
      </c>
      <c r="B15" s="134" t="s">
        <v>4</v>
      </c>
      <c r="C15" s="135" t="s">
        <v>5</v>
      </c>
      <c r="D15" s="136" t="s">
        <v>7</v>
      </c>
      <c r="E15" s="136" t="s">
        <v>6</v>
      </c>
      <c r="F15" s="215">
        <v>15</v>
      </c>
    </row>
    <row r="16" spans="1:6" ht="15">
      <c r="A16" s="207"/>
      <c r="B16" s="118"/>
      <c r="C16" s="119"/>
      <c r="D16" s="121" t="s">
        <v>8</v>
      </c>
      <c r="E16" s="121"/>
      <c r="F16" s="210"/>
    </row>
    <row r="17" spans="1:6" ht="15">
      <c r="A17" s="207"/>
      <c r="B17" s="118"/>
      <c r="C17" s="119"/>
      <c r="D17" s="121" t="s">
        <v>9</v>
      </c>
      <c r="E17" s="121"/>
      <c r="F17" s="210"/>
    </row>
    <row r="18" spans="1:6" ht="15">
      <c r="A18" s="207"/>
      <c r="B18" s="118"/>
      <c r="C18" s="119"/>
      <c r="D18" s="121" t="s">
        <v>10</v>
      </c>
      <c r="E18" s="121"/>
      <c r="F18" s="210"/>
    </row>
    <row r="19" spans="1:6" ht="15">
      <c r="A19" s="207"/>
      <c r="B19" s="118"/>
      <c r="C19" s="119"/>
      <c r="D19" s="121" t="s">
        <v>11</v>
      </c>
      <c r="E19" s="121"/>
      <c r="F19" s="210"/>
    </row>
    <row r="20" spans="1:6" ht="15.75" thickBot="1">
      <c r="A20" s="224"/>
      <c r="B20" s="130"/>
      <c r="C20" s="131"/>
      <c r="D20" s="133" t="s">
        <v>12</v>
      </c>
      <c r="E20" s="133"/>
      <c r="F20" s="211"/>
    </row>
    <row r="21" spans="1:6" ht="15">
      <c r="A21" s="225">
        <v>4</v>
      </c>
      <c r="B21" s="141" t="s">
        <v>28</v>
      </c>
      <c r="C21" s="142" t="s">
        <v>29</v>
      </c>
      <c r="D21" s="143" t="s">
        <v>31</v>
      </c>
      <c r="E21" s="144" t="s">
        <v>30</v>
      </c>
      <c r="F21" s="212">
        <v>14.95</v>
      </c>
    </row>
    <row r="22" spans="1:6" ht="15">
      <c r="A22" s="222"/>
      <c r="B22" s="145"/>
      <c r="C22" s="146"/>
      <c r="D22" s="147" t="s">
        <v>32</v>
      </c>
      <c r="E22" s="148"/>
      <c r="F22" s="213"/>
    </row>
    <row r="23" spans="1:6" ht="15">
      <c r="A23" s="222"/>
      <c r="B23" s="145"/>
      <c r="C23" s="146"/>
      <c r="D23" s="147" t="s">
        <v>33</v>
      </c>
      <c r="E23" s="148"/>
      <c r="F23" s="213"/>
    </row>
    <row r="24" spans="1:6" ht="15">
      <c r="A24" s="222"/>
      <c r="B24" s="145"/>
      <c r="C24" s="146"/>
      <c r="D24" s="147" t="s">
        <v>223</v>
      </c>
      <c r="E24" s="148"/>
      <c r="F24" s="213"/>
    </row>
    <row r="25" spans="1:6" ht="15.75" thickBot="1">
      <c r="A25" s="227"/>
      <c r="B25" s="172"/>
      <c r="C25" s="173"/>
      <c r="D25" s="174" t="s">
        <v>222</v>
      </c>
      <c r="E25" s="175"/>
      <c r="F25" s="216"/>
    </row>
    <row r="26" spans="1:6" ht="15">
      <c r="A26" s="220">
        <v>5</v>
      </c>
      <c r="B26" s="137" t="s">
        <v>13</v>
      </c>
      <c r="C26" s="138">
        <v>3</v>
      </c>
      <c r="D26" s="139" t="s">
        <v>42</v>
      </c>
      <c r="E26" s="140" t="s">
        <v>14</v>
      </c>
      <c r="F26" s="217">
        <v>14.9</v>
      </c>
    </row>
    <row r="27" spans="1:6" ht="15">
      <c r="A27" s="207"/>
      <c r="B27" s="118"/>
      <c r="C27" s="119"/>
      <c r="D27" s="120" t="s">
        <v>43</v>
      </c>
      <c r="E27" s="121"/>
      <c r="F27" s="210"/>
    </row>
    <row r="28" spans="1:6" ht="15">
      <c r="A28" s="207"/>
      <c r="B28" s="118"/>
      <c r="C28" s="119"/>
      <c r="D28" s="120" t="s">
        <v>44</v>
      </c>
      <c r="E28" s="121"/>
      <c r="F28" s="210"/>
    </row>
    <row r="29" spans="1:6" ht="15">
      <c r="A29" s="207"/>
      <c r="B29" s="118"/>
      <c r="C29" s="119"/>
      <c r="D29" s="120" t="s">
        <v>45</v>
      </c>
      <c r="E29" s="121"/>
      <c r="F29" s="210"/>
    </row>
    <row r="30" spans="1:6" ht="15">
      <c r="A30" s="207"/>
      <c r="B30" s="118"/>
      <c r="C30" s="119"/>
      <c r="D30" s="120" t="s">
        <v>46</v>
      </c>
      <c r="E30" s="121"/>
      <c r="F30" s="210"/>
    </row>
    <row r="31" spans="1:6" ht="15">
      <c r="A31" s="207"/>
      <c r="B31" s="118"/>
      <c r="C31" s="119"/>
      <c r="D31" s="120" t="s">
        <v>47</v>
      </c>
      <c r="E31" s="121"/>
      <c r="F31" s="210"/>
    </row>
    <row r="32" spans="1:6" ht="15.75" thickBot="1">
      <c r="A32" s="208"/>
      <c r="B32" s="126"/>
      <c r="C32" s="127"/>
      <c r="D32" s="128" t="s">
        <v>48</v>
      </c>
      <c r="E32" s="129"/>
      <c r="F32" s="218"/>
    </row>
    <row r="33" spans="1:6" ht="15">
      <c r="A33" s="221">
        <v>6</v>
      </c>
      <c r="B33" s="168" t="s">
        <v>49</v>
      </c>
      <c r="C33" s="169"/>
      <c r="D33" s="170" t="s">
        <v>51</v>
      </c>
      <c r="E33" s="171" t="s">
        <v>50</v>
      </c>
      <c r="F33" s="219">
        <v>14.55</v>
      </c>
    </row>
    <row r="34" spans="1:6" ht="15">
      <c r="A34" s="222"/>
      <c r="B34" s="145"/>
      <c r="C34" s="146"/>
      <c r="D34" s="147" t="s">
        <v>233</v>
      </c>
      <c r="E34" s="148"/>
      <c r="F34" s="213"/>
    </row>
    <row r="35" spans="1:6" ht="15">
      <c r="A35" s="222"/>
      <c r="B35" s="145"/>
      <c r="C35" s="146"/>
      <c r="D35" s="147" t="s">
        <v>53</v>
      </c>
      <c r="E35" s="148"/>
      <c r="F35" s="213"/>
    </row>
    <row r="36" spans="1:6" ht="15">
      <c r="A36" s="222"/>
      <c r="B36" s="145"/>
      <c r="C36" s="146"/>
      <c r="D36" s="147" t="s">
        <v>54</v>
      </c>
      <c r="E36" s="148"/>
      <c r="F36" s="213"/>
    </row>
    <row r="37" spans="1:6" ht="15">
      <c r="A37" s="222"/>
      <c r="B37" s="145"/>
      <c r="C37" s="146"/>
      <c r="D37" s="147" t="s">
        <v>55</v>
      </c>
      <c r="E37" s="148"/>
      <c r="F37" s="213"/>
    </row>
    <row r="38" spans="1:6" ht="15.75" thickBot="1">
      <c r="A38" s="223"/>
      <c r="B38" s="149"/>
      <c r="C38" s="150"/>
      <c r="D38" s="151" t="s">
        <v>56</v>
      </c>
      <c r="E38" s="152"/>
      <c r="F38" s="214"/>
    </row>
    <row r="39" spans="1:6" ht="15">
      <c r="A39" s="206">
        <v>7</v>
      </c>
      <c r="B39" s="134" t="s">
        <v>28</v>
      </c>
      <c r="C39" s="135" t="s">
        <v>57</v>
      </c>
      <c r="D39" s="153" t="s">
        <v>58</v>
      </c>
      <c r="E39" s="136" t="s">
        <v>30</v>
      </c>
      <c r="F39" s="215">
        <v>14.425</v>
      </c>
    </row>
    <row r="40" spans="1:6" ht="15">
      <c r="A40" s="207"/>
      <c r="B40" s="118"/>
      <c r="C40" s="119"/>
      <c r="D40" s="120" t="s">
        <v>59</v>
      </c>
      <c r="E40" s="121"/>
      <c r="F40" s="210"/>
    </row>
    <row r="41" spans="1:6" ht="15">
      <c r="A41" s="207"/>
      <c r="B41" s="118"/>
      <c r="C41" s="119"/>
      <c r="D41" s="120" t="s">
        <v>60</v>
      </c>
      <c r="E41" s="121"/>
      <c r="F41" s="210"/>
    </row>
    <row r="42" spans="1:6" ht="15">
      <c r="A42" s="207"/>
      <c r="B42" s="118"/>
      <c r="C42" s="119"/>
      <c r="D42" s="120" t="s">
        <v>61</v>
      </c>
      <c r="E42" s="121"/>
      <c r="F42" s="210"/>
    </row>
    <row r="43" spans="1:6" ht="15.75" thickBot="1">
      <c r="A43" s="224"/>
      <c r="B43" s="130"/>
      <c r="C43" s="131"/>
      <c r="D43" s="132" t="s">
        <v>62</v>
      </c>
      <c r="E43" s="133"/>
      <c r="F43" s="211"/>
    </row>
    <row r="44" spans="1:6" ht="15">
      <c r="A44" s="225">
        <v>8</v>
      </c>
      <c r="B44" s="141" t="s">
        <v>13</v>
      </c>
      <c r="C44" s="142">
        <v>1</v>
      </c>
      <c r="D44" s="143" t="s">
        <v>35</v>
      </c>
      <c r="E44" s="144" t="s">
        <v>34</v>
      </c>
      <c r="F44" s="212">
        <v>14.3</v>
      </c>
    </row>
    <row r="45" spans="1:6" ht="15">
      <c r="A45" s="222"/>
      <c r="B45" s="145"/>
      <c r="C45" s="146"/>
      <c r="D45" s="147" t="s">
        <v>36</v>
      </c>
      <c r="E45" s="148"/>
      <c r="F45" s="213"/>
    </row>
    <row r="46" spans="1:6" ht="15">
      <c r="A46" s="222"/>
      <c r="B46" s="145"/>
      <c r="C46" s="146"/>
      <c r="D46" s="147" t="s">
        <v>37</v>
      </c>
      <c r="E46" s="148"/>
      <c r="F46" s="213"/>
    </row>
    <row r="47" spans="1:6" ht="15">
      <c r="A47" s="222"/>
      <c r="B47" s="145"/>
      <c r="C47" s="146"/>
      <c r="D47" s="147" t="s">
        <v>38</v>
      </c>
      <c r="E47" s="148"/>
      <c r="F47" s="213"/>
    </row>
    <row r="48" spans="1:6" ht="15">
      <c r="A48" s="222"/>
      <c r="B48" s="145"/>
      <c r="C48" s="146"/>
      <c r="D48" s="147" t="s">
        <v>39</v>
      </c>
      <c r="E48" s="148"/>
      <c r="F48" s="213"/>
    </row>
    <row r="49" spans="1:6" ht="15">
      <c r="A49" s="222"/>
      <c r="B49" s="145"/>
      <c r="C49" s="146"/>
      <c r="D49" s="147" t="s">
        <v>40</v>
      </c>
      <c r="E49" s="148"/>
      <c r="F49" s="213"/>
    </row>
    <row r="50" spans="1:6" ht="15.75" thickBot="1">
      <c r="A50" s="223"/>
      <c r="B50" s="149"/>
      <c r="C50" s="150"/>
      <c r="D50" s="151" t="s">
        <v>41</v>
      </c>
      <c r="E50" s="152"/>
      <c r="F50" s="214"/>
    </row>
    <row r="51" spans="1:6" ht="15">
      <c r="A51" s="206">
        <v>9</v>
      </c>
      <c r="B51" s="134" t="s">
        <v>63</v>
      </c>
      <c r="C51" s="135"/>
      <c r="D51" s="153" t="s">
        <v>65</v>
      </c>
      <c r="E51" s="136" t="s">
        <v>64</v>
      </c>
      <c r="F51" s="215">
        <v>12.6</v>
      </c>
    </row>
    <row r="52" spans="1:6" ht="15">
      <c r="A52" s="207"/>
      <c r="B52" s="118"/>
      <c r="C52" s="119"/>
      <c r="D52" s="120" t="s">
        <v>66</v>
      </c>
      <c r="E52" s="121"/>
      <c r="F52" s="210"/>
    </row>
    <row r="53" spans="1:6" ht="15">
      <c r="A53" s="207"/>
      <c r="B53" s="118"/>
      <c r="C53" s="119"/>
      <c r="D53" s="120" t="s">
        <v>67</v>
      </c>
      <c r="E53" s="121"/>
      <c r="F53" s="210"/>
    </row>
    <row r="54" spans="1:6" ht="15">
      <c r="A54" s="207"/>
      <c r="B54" s="118"/>
      <c r="C54" s="119"/>
      <c r="D54" s="120" t="s">
        <v>68</v>
      </c>
      <c r="E54" s="121"/>
      <c r="F54" s="210"/>
    </row>
    <row r="55" spans="1:6" ht="15">
      <c r="A55" s="207"/>
      <c r="B55" s="118"/>
      <c r="C55" s="119"/>
      <c r="D55" s="120" t="s">
        <v>69</v>
      </c>
      <c r="E55" s="121"/>
      <c r="F55" s="210"/>
    </row>
    <row r="56" spans="1:6" ht="15">
      <c r="A56" s="207"/>
      <c r="B56" s="118"/>
      <c r="C56" s="119"/>
      <c r="D56" s="120" t="s">
        <v>70</v>
      </c>
      <c r="E56" s="121"/>
      <c r="F56" s="210"/>
    </row>
    <row r="57" spans="1:6" ht="15.75" thickBot="1">
      <c r="A57" s="208"/>
      <c r="B57" s="126"/>
      <c r="C57" s="127"/>
      <c r="D57" s="128" t="s">
        <v>71</v>
      </c>
      <c r="E57" s="129"/>
      <c r="F57" s="218"/>
    </row>
    <row r="58" spans="1:6" ht="12.75">
      <c r="A58" s="115"/>
      <c r="B58" s="116"/>
      <c r="C58" s="116"/>
      <c r="D58" s="116"/>
      <c r="E58" s="116"/>
      <c r="F58" s="116"/>
    </row>
    <row r="59" spans="1:6" ht="12.75">
      <c r="A59" s="115"/>
      <c r="B59" s="116"/>
      <c r="C59" s="116"/>
      <c r="D59" s="116"/>
      <c r="E59" s="116"/>
      <c r="F59" s="116"/>
    </row>
    <row r="60" spans="1:6" ht="12.75">
      <c r="A60" s="115"/>
      <c r="B60" s="116"/>
      <c r="C60" s="116"/>
      <c r="D60" s="116"/>
      <c r="E60" s="116"/>
      <c r="F60" s="116"/>
    </row>
    <row r="61" spans="1:6" ht="12.75">
      <c r="A61" s="115"/>
      <c r="B61" s="116"/>
      <c r="C61" s="116"/>
      <c r="D61" s="116"/>
      <c r="E61" s="116"/>
      <c r="F61" s="116"/>
    </row>
    <row r="62" spans="1:6" ht="12.75">
      <c r="A62" s="115"/>
      <c r="B62" s="116"/>
      <c r="C62" s="116"/>
      <c r="D62" s="116"/>
      <c r="E62" s="116"/>
      <c r="F62" s="116"/>
    </row>
    <row r="63" spans="1:6" ht="12.75">
      <c r="A63" s="115"/>
      <c r="B63" s="116"/>
      <c r="C63" s="116"/>
      <c r="D63" s="116"/>
      <c r="E63" s="116"/>
      <c r="F63" s="116"/>
    </row>
    <row r="64" spans="1:6" ht="12.75">
      <c r="A64" s="115"/>
      <c r="B64" s="116"/>
      <c r="C64" s="116"/>
      <c r="D64" s="116"/>
      <c r="E64" s="116"/>
      <c r="F64" s="116"/>
    </row>
    <row r="65" spans="1:6" ht="12.75">
      <c r="A65" s="115"/>
      <c r="B65" s="116"/>
      <c r="C65" s="116"/>
      <c r="D65" s="116"/>
      <c r="E65" s="116"/>
      <c r="F65" s="116"/>
    </row>
    <row r="66" spans="1:6" ht="12.75">
      <c r="A66" s="115"/>
      <c r="B66" s="116"/>
      <c r="C66" s="116"/>
      <c r="D66" s="116"/>
      <c r="E66" s="116"/>
      <c r="F66" s="116"/>
    </row>
    <row r="67" spans="1:6" ht="20.25">
      <c r="A67" s="202" t="s">
        <v>231</v>
      </c>
      <c r="B67" s="203"/>
      <c r="C67" s="203"/>
      <c r="D67" s="203"/>
      <c r="E67" s="203"/>
      <c r="F67" s="203"/>
    </row>
    <row r="68" spans="1:6" ht="18.75">
      <c r="A68" s="158" t="s">
        <v>120</v>
      </c>
      <c r="B68" s="117" t="s">
        <v>0</v>
      </c>
      <c r="C68" s="117" t="s">
        <v>1</v>
      </c>
      <c r="D68" s="117" t="s">
        <v>3</v>
      </c>
      <c r="E68" s="117" t="s">
        <v>2</v>
      </c>
      <c r="F68" s="159" t="s">
        <v>209</v>
      </c>
    </row>
    <row r="69" spans="1:6" ht="15">
      <c r="A69" s="204">
        <v>1</v>
      </c>
      <c r="B69" s="120" t="s">
        <v>72</v>
      </c>
      <c r="C69" s="120" t="s">
        <v>73</v>
      </c>
      <c r="D69" s="120" t="s">
        <v>74</v>
      </c>
      <c r="E69" s="120" t="s">
        <v>6</v>
      </c>
      <c r="F69" s="228">
        <v>16.8</v>
      </c>
    </row>
    <row r="70" spans="1:6" ht="15">
      <c r="A70" s="204"/>
      <c r="B70" s="120"/>
      <c r="C70" s="120"/>
      <c r="D70" s="120" t="s">
        <v>75</v>
      </c>
      <c r="E70" s="120"/>
      <c r="F70" s="229"/>
    </row>
    <row r="71" spans="1:6" ht="15">
      <c r="A71" s="204"/>
      <c r="B71" s="120"/>
      <c r="C71" s="120"/>
      <c r="D71" s="120" t="s">
        <v>76</v>
      </c>
      <c r="E71" s="120"/>
      <c r="F71" s="229"/>
    </row>
    <row r="72" spans="1:6" ht="15">
      <c r="A72" s="204"/>
      <c r="B72" s="120"/>
      <c r="C72" s="120"/>
      <c r="D72" s="120" t="s">
        <v>77</v>
      </c>
      <c r="E72" s="120"/>
      <c r="F72" s="229"/>
    </row>
    <row r="73" spans="1:6" ht="15">
      <c r="A73" s="204"/>
      <c r="B73" s="120"/>
      <c r="C73" s="120"/>
      <c r="D73" s="120" t="s">
        <v>78</v>
      </c>
      <c r="E73" s="120"/>
      <c r="F73" s="229"/>
    </row>
    <row r="74" spans="1:6" ht="15">
      <c r="A74" s="204"/>
      <c r="B74" s="120"/>
      <c r="C74" s="120"/>
      <c r="D74" s="120" t="s">
        <v>79</v>
      </c>
      <c r="E74" s="120"/>
      <c r="F74" s="229"/>
    </row>
    <row r="75" spans="1:6" ht="15">
      <c r="A75" s="204"/>
      <c r="B75" s="120"/>
      <c r="C75" s="120"/>
      <c r="D75" s="120" t="s">
        <v>80</v>
      </c>
      <c r="E75" s="120"/>
      <c r="F75" s="229"/>
    </row>
    <row r="76" spans="1:6" ht="15">
      <c r="A76" s="205">
        <v>2</v>
      </c>
      <c r="B76" s="160" t="s">
        <v>49</v>
      </c>
      <c r="C76" s="160"/>
      <c r="D76" s="160" t="s">
        <v>81</v>
      </c>
      <c r="E76" s="160" t="s">
        <v>50</v>
      </c>
      <c r="F76" s="230">
        <v>16.15</v>
      </c>
    </row>
    <row r="77" spans="1:6" ht="15">
      <c r="A77" s="205"/>
      <c r="B77" s="160"/>
      <c r="C77" s="160"/>
      <c r="D77" s="160" t="s">
        <v>82</v>
      </c>
      <c r="E77" s="160"/>
      <c r="F77" s="231"/>
    </row>
    <row r="78" spans="1:6" ht="15">
      <c r="A78" s="205"/>
      <c r="B78" s="160"/>
      <c r="C78" s="160"/>
      <c r="D78" s="160" t="s">
        <v>83</v>
      </c>
      <c r="E78" s="160"/>
      <c r="F78" s="231"/>
    </row>
    <row r="79" spans="1:6" ht="15">
      <c r="A79" s="205"/>
      <c r="B79" s="160"/>
      <c r="C79" s="160"/>
      <c r="D79" s="160" t="s">
        <v>84</v>
      </c>
      <c r="E79" s="160"/>
      <c r="F79" s="231"/>
    </row>
    <row r="80" spans="1:6" ht="15">
      <c r="A80" s="205"/>
      <c r="B80" s="160"/>
      <c r="C80" s="160"/>
      <c r="D80" s="160" t="s">
        <v>85</v>
      </c>
      <c r="E80" s="160"/>
      <c r="F80" s="231"/>
    </row>
    <row r="81" spans="1:6" ht="15">
      <c r="A81" s="205"/>
      <c r="B81" s="160"/>
      <c r="C81" s="160"/>
      <c r="D81" s="160" t="s">
        <v>86</v>
      </c>
      <c r="E81" s="160"/>
      <c r="F81" s="231"/>
    </row>
    <row r="82" spans="1:6" ht="15">
      <c r="A82" s="204">
        <v>3</v>
      </c>
      <c r="B82" s="120" t="s">
        <v>196</v>
      </c>
      <c r="C82" s="120" t="s">
        <v>87</v>
      </c>
      <c r="D82" s="120" t="s">
        <v>89</v>
      </c>
      <c r="E82" s="120" t="s">
        <v>88</v>
      </c>
      <c r="F82" s="228">
        <v>15.45</v>
      </c>
    </row>
    <row r="83" spans="1:6" ht="15">
      <c r="A83" s="204"/>
      <c r="B83" s="120"/>
      <c r="C83" s="120"/>
      <c r="D83" s="120" t="s">
        <v>90</v>
      </c>
      <c r="E83" s="120"/>
      <c r="F83" s="229"/>
    </row>
    <row r="84" spans="1:6" ht="15">
      <c r="A84" s="204"/>
      <c r="B84" s="120"/>
      <c r="C84" s="120"/>
      <c r="D84" s="120" t="s">
        <v>91</v>
      </c>
      <c r="E84" s="120"/>
      <c r="F84" s="229"/>
    </row>
    <row r="85" spans="1:6" ht="15">
      <c r="A85" s="204"/>
      <c r="B85" s="120"/>
      <c r="C85" s="120"/>
      <c r="D85" s="120" t="s">
        <v>92</v>
      </c>
      <c r="E85" s="120"/>
      <c r="F85" s="229"/>
    </row>
    <row r="86" spans="1:6" ht="15">
      <c r="A86" s="205">
        <v>4</v>
      </c>
      <c r="B86" s="160" t="s">
        <v>28</v>
      </c>
      <c r="C86" s="160"/>
      <c r="D86" s="160" t="s">
        <v>93</v>
      </c>
      <c r="E86" s="160" t="s">
        <v>30</v>
      </c>
      <c r="F86" s="230">
        <v>15.1</v>
      </c>
    </row>
    <row r="87" spans="1:6" ht="15">
      <c r="A87" s="205"/>
      <c r="B87" s="160"/>
      <c r="C87" s="160"/>
      <c r="D87" s="160" t="s">
        <v>94</v>
      </c>
      <c r="E87" s="160"/>
      <c r="F87" s="231"/>
    </row>
    <row r="88" spans="1:6" ht="15">
      <c r="A88" s="205"/>
      <c r="B88" s="160"/>
      <c r="C88" s="160"/>
      <c r="D88" s="160" t="s">
        <v>95</v>
      </c>
      <c r="E88" s="160"/>
      <c r="F88" s="231"/>
    </row>
    <row r="89" spans="1:6" ht="15">
      <c r="A89" s="205"/>
      <c r="B89" s="160"/>
      <c r="C89" s="160"/>
      <c r="D89" s="160" t="s">
        <v>96</v>
      </c>
      <c r="E89" s="160"/>
      <c r="F89" s="231"/>
    </row>
    <row r="90" spans="1:6" ht="15">
      <c r="A90" s="205"/>
      <c r="B90" s="160"/>
      <c r="C90" s="160"/>
      <c r="D90" s="160" t="s">
        <v>219</v>
      </c>
      <c r="E90" s="160"/>
      <c r="F90" s="231"/>
    </row>
    <row r="91" spans="1:6" ht="12.75">
      <c r="A91" s="115"/>
      <c r="B91" s="116"/>
      <c r="C91" s="116"/>
      <c r="D91" s="116"/>
      <c r="E91" s="116"/>
      <c r="F91" s="116"/>
    </row>
    <row r="92" spans="1:6" ht="12.75">
      <c r="A92" s="115"/>
      <c r="B92" s="116"/>
      <c r="C92" s="116"/>
      <c r="D92" s="116"/>
      <c r="E92" s="116"/>
      <c r="F92" s="116"/>
    </row>
    <row r="93" spans="1:6" ht="12.75">
      <c r="A93" s="115"/>
      <c r="B93" s="116"/>
      <c r="C93" s="116"/>
      <c r="D93" s="116"/>
      <c r="E93" s="116"/>
      <c r="F93" s="116"/>
    </row>
    <row r="94" spans="1:6" ht="12.75">
      <c r="A94" s="115"/>
      <c r="B94" s="116"/>
      <c r="C94" s="116"/>
      <c r="D94" s="116"/>
      <c r="E94" s="116"/>
      <c r="F94" s="116"/>
    </row>
    <row r="95" spans="1:6" ht="12.75">
      <c r="A95" s="115"/>
      <c r="B95" s="116"/>
      <c r="C95" s="116"/>
      <c r="D95" s="116"/>
      <c r="E95" s="116"/>
      <c r="F95" s="116"/>
    </row>
    <row r="96" spans="1:6" ht="12.75">
      <c r="A96" s="115"/>
      <c r="B96" s="116"/>
      <c r="C96" s="116"/>
      <c r="D96" s="116"/>
      <c r="E96" s="116"/>
      <c r="F96" s="116"/>
    </row>
    <row r="97" spans="1:6" ht="12.75">
      <c r="A97" s="115"/>
      <c r="B97" s="116"/>
      <c r="C97" s="116"/>
      <c r="D97" s="116"/>
      <c r="E97" s="116"/>
      <c r="F97" s="116"/>
    </row>
    <row r="98" spans="1:6" ht="12.75">
      <c r="A98" s="115"/>
      <c r="B98" s="116"/>
      <c r="C98" s="116"/>
      <c r="D98" s="116"/>
      <c r="E98" s="116"/>
      <c r="F98" s="116"/>
    </row>
    <row r="99" spans="1:6" ht="12.75">
      <c r="A99" s="115"/>
      <c r="B99" s="116"/>
      <c r="C99" s="116"/>
      <c r="D99" s="116"/>
      <c r="E99" s="116"/>
      <c r="F99" s="116"/>
    </row>
    <row r="100" spans="1:6" ht="21" thickBot="1">
      <c r="A100" s="202" t="s">
        <v>232</v>
      </c>
      <c r="B100" s="203"/>
      <c r="C100" s="203"/>
      <c r="D100" s="203"/>
      <c r="E100" s="203"/>
      <c r="F100" s="203"/>
    </row>
    <row r="101" spans="1:6" ht="19.5" thickBot="1">
      <c r="A101" s="163" t="s">
        <v>120</v>
      </c>
      <c r="B101" s="164" t="s">
        <v>0</v>
      </c>
      <c r="C101" s="164" t="s">
        <v>1</v>
      </c>
      <c r="D101" s="164"/>
      <c r="E101" s="164" t="s">
        <v>2</v>
      </c>
      <c r="F101" s="165" t="s">
        <v>209</v>
      </c>
    </row>
    <row r="102" spans="1:6" ht="15">
      <c r="A102" s="238">
        <v>1</v>
      </c>
      <c r="B102" s="166" t="s">
        <v>97</v>
      </c>
      <c r="C102" s="166"/>
      <c r="D102" s="166" t="s">
        <v>99</v>
      </c>
      <c r="E102" s="166" t="s">
        <v>98</v>
      </c>
      <c r="F102" s="235">
        <v>16.375</v>
      </c>
    </row>
    <row r="103" spans="1:6" ht="15">
      <c r="A103" s="239"/>
      <c r="B103" s="160"/>
      <c r="C103" s="160"/>
      <c r="D103" s="160" t="s">
        <v>100</v>
      </c>
      <c r="E103" s="160"/>
      <c r="F103" s="233"/>
    </row>
    <row r="104" spans="1:6" ht="15">
      <c r="A104" s="239"/>
      <c r="B104" s="160"/>
      <c r="C104" s="160"/>
      <c r="D104" s="160" t="s">
        <v>101</v>
      </c>
      <c r="E104" s="160"/>
      <c r="F104" s="233"/>
    </row>
    <row r="105" spans="1:6" ht="15">
      <c r="A105" s="239"/>
      <c r="B105" s="160"/>
      <c r="C105" s="160"/>
      <c r="D105" s="160" t="s">
        <v>98</v>
      </c>
      <c r="E105" s="160"/>
      <c r="F105" s="233"/>
    </row>
    <row r="106" spans="1:6" ht="15">
      <c r="A106" s="239"/>
      <c r="B106" s="160"/>
      <c r="C106" s="160"/>
      <c r="D106" s="160" t="s">
        <v>102</v>
      </c>
      <c r="E106" s="160"/>
      <c r="F106" s="233"/>
    </row>
    <row r="107" spans="1:6" ht="15.75" thickBot="1">
      <c r="A107" s="240"/>
      <c r="B107" s="167"/>
      <c r="C107" s="167"/>
      <c r="D107" s="167" t="s">
        <v>103</v>
      </c>
      <c r="E107" s="167"/>
      <c r="F107" s="234"/>
    </row>
    <row r="108" spans="1:6" ht="15">
      <c r="A108" s="244">
        <v>2</v>
      </c>
      <c r="B108" s="153" t="s">
        <v>13</v>
      </c>
      <c r="C108" s="153"/>
      <c r="D108" s="153" t="s">
        <v>104</v>
      </c>
      <c r="E108" s="153" t="s">
        <v>14</v>
      </c>
      <c r="F108" s="215">
        <v>16.15</v>
      </c>
    </row>
    <row r="109" spans="1:6" ht="15">
      <c r="A109" s="245"/>
      <c r="B109" s="120"/>
      <c r="C109" s="120"/>
      <c r="D109" s="120" t="s">
        <v>105</v>
      </c>
      <c r="E109" s="120"/>
      <c r="F109" s="209"/>
    </row>
    <row r="110" spans="1:6" ht="15">
      <c r="A110" s="245"/>
      <c r="B110" s="120"/>
      <c r="C110" s="120"/>
      <c r="D110" s="120" t="s">
        <v>106</v>
      </c>
      <c r="E110" s="120"/>
      <c r="F110" s="209"/>
    </row>
    <row r="111" spans="1:6" ht="15">
      <c r="A111" s="245"/>
      <c r="B111" s="120"/>
      <c r="C111" s="120"/>
      <c r="D111" s="120" t="s">
        <v>107</v>
      </c>
      <c r="E111" s="120"/>
      <c r="F111" s="209"/>
    </row>
    <row r="112" spans="1:6" ht="15">
      <c r="A112" s="245"/>
      <c r="B112" s="120"/>
      <c r="C112" s="120"/>
      <c r="D112" s="120" t="s">
        <v>108</v>
      </c>
      <c r="E112" s="120"/>
      <c r="F112" s="209"/>
    </row>
    <row r="113" spans="1:6" ht="15">
      <c r="A113" s="245"/>
      <c r="B113" s="120"/>
      <c r="C113" s="120"/>
      <c r="D113" s="120" t="s">
        <v>109</v>
      </c>
      <c r="E113" s="120"/>
      <c r="F113" s="209"/>
    </row>
    <row r="114" spans="1:6" ht="15.75" thickBot="1">
      <c r="A114" s="246"/>
      <c r="B114" s="132"/>
      <c r="C114" s="132"/>
      <c r="D114" s="132" t="s">
        <v>110</v>
      </c>
      <c r="E114" s="132"/>
      <c r="F114" s="236"/>
    </row>
    <row r="115" spans="1:6" ht="15">
      <c r="A115" s="238">
        <v>3</v>
      </c>
      <c r="B115" s="166" t="s">
        <v>122</v>
      </c>
      <c r="C115" s="166" t="s">
        <v>116</v>
      </c>
      <c r="D115" s="166" t="s">
        <v>117</v>
      </c>
      <c r="E115" s="166" t="s">
        <v>88</v>
      </c>
      <c r="F115" s="217">
        <v>15.175</v>
      </c>
    </row>
    <row r="116" spans="1:6" ht="15">
      <c r="A116" s="239"/>
      <c r="B116" s="160"/>
      <c r="C116" s="160"/>
      <c r="D116" s="160" t="s">
        <v>118</v>
      </c>
      <c r="E116" s="160"/>
      <c r="F116" s="209"/>
    </row>
    <row r="117" spans="1:6" ht="15">
      <c r="A117" s="239"/>
      <c r="B117" s="160"/>
      <c r="C117" s="160"/>
      <c r="D117" s="160" t="s">
        <v>88</v>
      </c>
      <c r="E117" s="160"/>
      <c r="F117" s="209"/>
    </row>
    <row r="118" spans="1:6" ht="15.75" thickBot="1">
      <c r="A118" s="240"/>
      <c r="B118" s="167"/>
      <c r="C118" s="167"/>
      <c r="D118" s="167" t="s">
        <v>119</v>
      </c>
      <c r="E118" s="167"/>
      <c r="F118" s="237"/>
    </row>
    <row r="119" spans="1:6" ht="15">
      <c r="A119" s="241">
        <v>4</v>
      </c>
      <c r="B119" s="153" t="s">
        <v>122</v>
      </c>
      <c r="C119" s="153" t="s">
        <v>111</v>
      </c>
      <c r="D119" s="153" t="s">
        <v>112</v>
      </c>
      <c r="E119" s="153" t="s">
        <v>88</v>
      </c>
      <c r="F119" s="232">
        <v>14.875</v>
      </c>
    </row>
    <row r="120" spans="1:6" ht="15">
      <c r="A120" s="242"/>
      <c r="B120" s="120"/>
      <c r="C120" s="120"/>
      <c r="D120" s="120" t="s">
        <v>113</v>
      </c>
      <c r="E120" s="120"/>
      <c r="F120" s="233"/>
    </row>
    <row r="121" spans="1:6" ht="15">
      <c r="A121" s="242"/>
      <c r="B121" s="120"/>
      <c r="C121" s="120"/>
      <c r="D121" s="120" t="s">
        <v>114</v>
      </c>
      <c r="E121" s="120"/>
      <c r="F121" s="233"/>
    </row>
    <row r="122" spans="1:6" ht="15.75" thickBot="1">
      <c r="A122" s="243"/>
      <c r="B122" s="128"/>
      <c r="C122" s="128"/>
      <c r="D122" s="128" t="s">
        <v>115</v>
      </c>
      <c r="E122" s="128"/>
      <c r="F122" s="234"/>
    </row>
    <row r="123" spans="1:6" ht="12.75">
      <c r="A123" s="115"/>
      <c r="B123" s="116"/>
      <c r="C123" s="116"/>
      <c r="D123" s="116"/>
      <c r="E123" s="116"/>
      <c r="F123" s="116"/>
    </row>
    <row r="124" spans="1:6" ht="12.75">
      <c r="A124" s="115"/>
      <c r="B124" s="116"/>
      <c r="C124" s="116"/>
      <c r="D124" s="116"/>
      <c r="E124" s="116"/>
      <c r="F124" s="116"/>
    </row>
    <row r="125" spans="1:6" ht="12.75">
      <c r="A125" s="115"/>
      <c r="B125" s="116"/>
      <c r="C125" s="116"/>
      <c r="D125" s="116"/>
      <c r="E125" s="116"/>
      <c r="F125" s="116"/>
    </row>
    <row r="126" spans="1:6" ht="12.75">
      <c r="A126" s="115"/>
      <c r="B126" s="116"/>
      <c r="C126" s="116"/>
      <c r="D126" s="116"/>
      <c r="E126" s="116"/>
      <c r="F126" s="116"/>
    </row>
    <row r="127" spans="1:6" ht="12.75">
      <c r="A127" s="115"/>
      <c r="B127" s="116"/>
      <c r="C127" s="116"/>
      <c r="D127" s="116"/>
      <c r="E127" s="116"/>
      <c r="F127" s="116"/>
    </row>
    <row r="128" spans="1:6" ht="12.75">
      <c r="A128" s="115"/>
      <c r="B128" s="116"/>
      <c r="C128" s="116"/>
      <c r="D128" s="116"/>
      <c r="E128" s="116"/>
      <c r="F128" s="116"/>
    </row>
    <row r="129" spans="1:6" ht="12.75">
      <c r="A129" s="115"/>
      <c r="B129" s="116"/>
      <c r="C129" s="116"/>
      <c r="D129" s="116"/>
      <c r="E129" s="116"/>
      <c r="F129" s="116"/>
    </row>
    <row r="130" spans="1:6" ht="12.75">
      <c r="A130" s="115"/>
      <c r="B130" s="116"/>
      <c r="C130" s="116"/>
      <c r="D130" s="116"/>
      <c r="E130" s="116"/>
      <c r="F130" s="116"/>
    </row>
    <row r="131" spans="1:6" ht="12.75">
      <c r="A131" s="115"/>
      <c r="B131" s="116"/>
      <c r="C131" s="116"/>
      <c r="D131" s="116"/>
      <c r="E131" s="116"/>
      <c r="F131" s="116"/>
    </row>
    <row r="132" spans="1:6" ht="12.75">
      <c r="A132" s="115"/>
      <c r="B132" s="116"/>
      <c r="C132" s="116"/>
      <c r="D132" s="116"/>
      <c r="E132" s="116"/>
      <c r="F132" s="116"/>
    </row>
    <row r="133" spans="1:6" ht="12.75">
      <c r="A133" s="115"/>
      <c r="B133" s="116"/>
      <c r="C133" s="116"/>
      <c r="D133" s="116"/>
      <c r="E133" s="116"/>
      <c r="F133" s="116"/>
    </row>
    <row r="134" spans="1:6" ht="12.75">
      <c r="A134" s="115"/>
      <c r="B134" s="116"/>
      <c r="C134" s="116"/>
      <c r="D134" s="116"/>
      <c r="E134" s="116"/>
      <c r="F134" s="116"/>
    </row>
    <row r="135" spans="1:6" ht="12.75">
      <c r="A135" s="115"/>
      <c r="B135" s="116"/>
      <c r="C135" s="116"/>
      <c r="D135" s="116"/>
      <c r="E135" s="116"/>
      <c r="F135" s="116"/>
    </row>
    <row r="136" spans="1:6" ht="12.75">
      <c r="A136" s="115"/>
      <c r="B136" s="116"/>
      <c r="C136" s="116"/>
      <c r="D136" s="116"/>
      <c r="E136" s="116"/>
      <c r="F136" s="116"/>
    </row>
    <row r="137" spans="1:6" ht="12.75">
      <c r="A137" s="115"/>
      <c r="B137" s="116"/>
      <c r="C137" s="116"/>
      <c r="D137" s="116"/>
      <c r="E137" s="116"/>
      <c r="F137" s="116"/>
    </row>
    <row r="138" spans="1:6" ht="12.75">
      <c r="A138" s="115"/>
      <c r="B138" s="116"/>
      <c r="C138" s="116"/>
      <c r="D138" s="116"/>
      <c r="E138" s="116"/>
      <c r="F138" s="116"/>
    </row>
    <row r="139" spans="1:6" ht="12.75">
      <c r="A139" s="115"/>
      <c r="B139" s="116"/>
      <c r="C139" s="116"/>
      <c r="D139" s="116"/>
      <c r="E139" s="116"/>
      <c r="F139" s="116"/>
    </row>
    <row r="140" spans="1:6" ht="12.75">
      <c r="A140" s="115"/>
      <c r="B140" s="116"/>
      <c r="C140" s="116"/>
      <c r="D140" s="116"/>
      <c r="E140" s="116"/>
      <c r="F140" s="116"/>
    </row>
    <row r="141" spans="1:6" ht="12.75">
      <c r="A141" s="115"/>
      <c r="B141" s="116"/>
      <c r="C141" s="116"/>
      <c r="D141" s="116"/>
      <c r="E141" s="116"/>
      <c r="F141" s="116"/>
    </row>
    <row r="142" spans="1:6" ht="12.75">
      <c r="A142" s="115"/>
      <c r="B142" s="116"/>
      <c r="C142" s="116"/>
      <c r="D142" s="116"/>
      <c r="E142" s="116"/>
      <c r="F142" s="116"/>
    </row>
    <row r="143" spans="1:6" ht="12.75">
      <c r="A143" s="115"/>
      <c r="B143" s="116"/>
      <c r="C143" s="116"/>
      <c r="D143" s="116"/>
      <c r="E143" s="116"/>
      <c r="F143" s="116"/>
    </row>
    <row r="144" spans="1:6" ht="12.75">
      <c r="A144" s="115"/>
      <c r="B144" s="116"/>
      <c r="C144" s="116"/>
      <c r="D144" s="116"/>
      <c r="E144" s="116"/>
      <c r="F144" s="116"/>
    </row>
    <row r="145" spans="1:6" ht="12.75">
      <c r="A145" s="115"/>
      <c r="B145" s="116"/>
      <c r="C145" s="116"/>
      <c r="D145" s="116"/>
      <c r="E145" s="116"/>
      <c r="F145" s="116"/>
    </row>
    <row r="146" spans="1:6" ht="12.75">
      <c r="A146" s="115"/>
      <c r="B146" s="116"/>
      <c r="C146" s="116"/>
      <c r="D146" s="116"/>
      <c r="E146" s="116"/>
      <c r="F146" s="116"/>
    </row>
    <row r="147" spans="1:6" ht="12.75">
      <c r="A147" s="115"/>
      <c r="B147" s="116"/>
      <c r="C147" s="116"/>
      <c r="D147" s="116"/>
      <c r="E147" s="116"/>
      <c r="F147" s="116"/>
    </row>
    <row r="148" spans="1:6" ht="12.75">
      <c r="A148" s="115"/>
      <c r="B148" s="116"/>
      <c r="C148" s="116"/>
      <c r="D148" s="116"/>
      <c r="E148" s="116"/>
      <c r="F148" s="116"/>
    </row>
    <row r="149" spans="1:6" ht="12.75">
      <c r="A149" s="115"/>
      <c r="B149" s="116"/>
      <c r="C149" s="116"/>
      <c r="D149" s="116"/>
      <c r="E149" s="116"/>
      <c r="F149" s="116"/>
    </row>
    <row r="150" spans="1:6" ht="12.75">
      <c r="A150" s="115"/>
      <c r="B150" s="116"/>
      <c r="C150" s="116"/>
      <c r="D150" s="116"/>
      <c r="E150" s="116"/>
      <c r="F150" s="116"/>
    </row>
    <row r="151" spans="1:6" ht="12.75">
      <c r="A151" s="115"/>
      <c r="B151" s="116"/>
      <c r="C151" s="116"/>
      <c r="D151" s="116"/>
      <c r="E151" s="116"/>
      <c r="F151" s="116"/>
    </row>
  </sheetData>
  <mergeCells count="37">
    <mergeCell ref="F119:F122"/>
    <mergeCell ref="A100:F100"/>
    <mergeCell ref="F102:F107"/>
    <mergeCell ref="F108:F114"/>
    <mergeCell ref="F115:F118"/>
    <mergeCell ref="A102:A107"/>
    <mergeCell ref="A119:A122"/>
    <mergeCell ref="A115:A118"/>
    <mergeCell ref="A108:A114"/>
    <mergeCell ref="A76:A81"/>
    <mergeCell ref="A82:A85"/>
    <mergeCell ref="F69:F75"/>
    <mergeCell ref="F86:F90"/>
    <mergeCell ref="F76:F81"/>
    <mergeCell ref="F82:F85"/>
    <mergeCell ref="A3:A8"/>
    <mergeCell ref="A9:A14"/>
    <mergeCell ref="A15:A20"/>
    <mergeCell ref="A21:A25"/>
    <mergeCell ref="A26:A32"/>
    <mergeCell ref="A33:A38"/>
    <mergeCell ref="A39:A43"/>
    <mergeCell ref="A44:A50"/>
    <mergeCell ref="F33:F38"/>
    <mergeCell ref="F39:F43"/>
    <mergeCell ref="F44:F50"/>
    <mergeCell ref="F51:F57"/>
    <mergeCell ref="A1:F1"/>
    <mergeCell ref="A67:F67"/>
    <mergeCell ref="A69:A75"/>
    <mergeCell ref="A86:A90"/>
    <mergeCell ref="A51:A57"/>
    <mergeCell ref="F3:F8"/>
    <mergeCell ref="F9:F14"/>
    <mergeCell ref="F15:F20"/>
    <mergeCell ref="F21:F25"/>
    <mergeCell ref="F26:F32"/>
  </mergeCells>
  <printOptions horizontalCentered="1"/>
  <pageMargins left="0.7874015748031497" right="0.7874015748031497" top="0.87" bottom="0.55" header="0.5118110236220472" footer="0.5118110236220472"/>
  <pageSetup orientation="landscape" paperSize="9" scale="95" r:id="rId1"/>
  <headerFooter alignWithMargins="0">
    <oddHeader>&amp;C&amp;"Arial,Félkövér"&amp;20EREDMÉNYEK STEP</oddHeader>
  </headerFooter>
  <rowBreaks count="3" manualBreakCount="3">
    <brk id="32" max="255" man="1"/>
    <brk id="64" max="255" man="1"/>
    <brk id="9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A1">
      <pane ySplit="1" topLeftCell="BM83" activePane="bottomLeft" state="frozen"/>
      <selection pane="topLeft" activeCell="A1" sqref="A1"/>
      <selection pane="bottomLeft" activeCell="D35" sqref="D35"/>
    </sheetView>
  </sheetViews>
  <sheetFormatPr defaultColWidth="9.140625" defaultRowHeight="15" customHeight="1"/>
  <cols>
    <col min="1" max="1" width="8.421875" style="22" customWidth="1"/>
    <col min="2" max="2" width="33.28125" style="25" bestFit="1" customWidth="1"/>
    <col min="3" max="3" width="14.00390625" style="25" bestFit="1" customWidth="1"/>
    <col min="4" max="4" width="20.00390625" style="25" bestFit="1" customWidth="1"/>
    <col min="5" max="5" width="21.421875" style="25" bestFit="1" customWidth="1"/>
    <col min="6" max="16384" width="11.8515625" style="25" customWidth="1"/>
  </cols>
  <sheetData>
    <row r="1" spans="1:6" s="22" customFormat="1" ht="54" customHeight="1">
      <c r="A1" s="21" t="s">
        <v>208</v>
      </c>
      <c r="B1" s="21" t="s">
        <v>0</v>
      </c>
      <c r="C1" s="21" t="s">
        <v>1</v>
      </c>
      <c r="D1" s="21" t="s">
        <v>3</v>
      </c>
      <c r="E1" s="21" t="s">
        <v>2</v>
      </c>
      <c r="F1" s="71" t="s">
        <v>209</v>
      </c>
    </row>
    <row r="2" spans="1:6" ht="15" customHeight="1">
      <c r="A2" s="247">
        <v>1</v>
      </c>
      <c r="B2" s="41" t="s">
        <v>123</v>
      </c>
      <c r="C2" s="42" t="s">
        <v>158</v>
      </c>
      <c r="D2" s="42" t="s">
        <v>159</v>
      </c>
      <c r="E2" s="42" t="s">
        <v>125</v>
      </c>
      <c r="F2" s="67">
        <v>27.35</v>
      </c>
    </row>
    <row r="3" spans="1:6" ht="15" customHeight="1">
      <c r="A3" s="248"/>
      <c r="B3" s="41"/>
      <c r="C3" s="42"/>
      <c r="D3" s="42" t="s">
        <v>160</v>
      </c>
      <c r="E3" s="42" t="s">
        <v>127</v>
      </c>
      <c r="F3" s="67"/>
    </row>
    <row r="4" spans="1:6" ht="15" customHeight="1">
      <c r="A4" s="248"/>
      <c r="B4" s="41"/>
      <c r="C4" s="42"/>
      <c r="D4" s="42" t="s">
        <v>161</v>
      </c>
      <c r="E4" s="42" t="s">
        <v>129</v>
      </c>
      <c r="F4" s="67"/>
    </row>
    <row r="5" spans="1:6" ht="15" customHeight="1">
      <c r="A5" s="248"/>
      <c r="B5" s="41"/>
      <c r="C5" s="42"/>
      <c r="D5" s="42" t="s">
        <v>162</v>
      </c>
      <c r="E5" s="42"/>
      <c r="F5" s="67"/>
    </row>
    <row r="6" spans="1:6" ht="15" customHeight="1">
      <c r="A6" s="248"/>
      <c r="B6" s="41"/>
      <c r="C6" s="42"/>
      <c r="D6" s="42" t="s">
        <v>163</v>
      </c>
      <c r="E6" s="42"/>
      <c r="F6" s="67"/>
    </row>
    <row r="7" spans="1:6" ht="15" customHeight="1">
      <c r="A7" s="249"/>
      <c r="B7" s="41"/>
      <c r="C7" s="42"/>
      <c r="D7" s="42" t="s">
        <v>164</v>
      </c>
      <c r="E7" s="42"/>
      <c r="F7" s="67"/>
    </row>
    <row r="8" spans="1:6" ht="15" customHeight="1">
      <c r="A8" s="250">
        <v>2</v>
      </c>
      <c r="B8" s="23" t="s">
        <v>123</v>
      </c>
      <c r="C8" s="24" t="s">
        <v>151</v>
      </c>
      <c r="D8" s="24" t="s">
        <v>152</v>
      </c>
      <c r="E8" s="24" t="s">
        <v>125</v>
      </c>
      <c r="F8" s="67">
        <v>26.95</v>
      </c>
    </row>
    <row r="9" spans="1:6" ht="15" customHeight="1">
      <c r="A9" s="248"/>
      <c r="B9" s="23"/>
      <c r="C9" s="24"/>
      <c r="D9" s="24" t="s">
        <v>153</v>
      </c>
      <c r="E9" s="24" t="s">
        <v>127</v>
      </c>
      <c r="F9" s="67"/>
    </row>
    <row r="10" spans="1:6" ht="15" customHeight="1">
      <c r="A10" s="248"/>
      <c r="B10" s="23"/>
      <c r="C10" s="24"/>
      <c r="D10" s="24" t="s">
        <v>154</v>
      </c>
      <c r="E10" s="24" t="s">
        <v>129</v>
      </c>
      <c r="F10" s="67"/>
    </row>
    <row r="11" spans="1:6" ht="15" customHeight="1">
      <c r="A11" s="248"/>
      <c r="B11" s="23"/>
      <c r="C11" s="24"/>
      <c r="D11" s="24" t="s">
        <v>155</v>
      </c>
      <c r="E11" s="24"/>
      <c r="F11" s="67"/>
    </row>
    <row r="12" spans="1:6" ht="15" customHeight="1">
      <c r="A12" s="248"/>
      <c r="B12" s="23"/>
      <c r="C12" s="24"/>
      <c r="D12" s="24" t="s">
        <v>156</v>
      </c>
      <c r="E12" s="24"/>
      <c r="F12" s="67"/>
    </row>
    <row r="13" spans="1:6" ht="15" customHeight="1">
      <c r="A13" s="249"/>
      <c r="B13" s="23"/>
      <c r="C13" s="24"/>
      <c r="D13" s="24" t="s">
        <v>157</v>
      </c>
      <c r="E13" s="24"/>
      <c r="F13" s="67"/>
    </row>
    <row r="14" spans="1:6" ht="34.5" customHeight="1">
      <c r="A14" s="251">
        <v>3</v>
      </c>
      <c r="B14" s="43" t="s">
        <v>197</v>
      </c>
      <c r="C14" s="42"/>
      <c r="D14" s="42" t="s">
        <v>198</v>
      </c>
      <c r="E14" s="65" t="s">
        <v>199</v>
      </c>
      <c r="F14" s="67">
        <v>26</v>
      </c>
    </row>
    <row r="15" spans="1:6" ht="15" customHeight="1">
      <c r="A15" s="248"/>
      <c r="B15" s="42"/>
      <c r="C15" s="42"/>
      <c r="D15" s="42" t="s">
        <v>201</v>
      </c>
      <c r="E15" s="42" t="s">
        <v>200</v>
      </c>
      <c r="F15" s="67"/>
    </row>
    <row r="16" spans="1:6" ht="15" customHeight="1">
      <c r="A16" s="248"/>
      <c r="B16" s="42"/>
      <c r="C16" s="42"/>
      <c r="D16" s="42" t="s">
        <v>202</v>
      </c>
      <c r="E16" s="42"/>
      <c r="F16" s="67"/>
    </row>
    <row r="17" spans="1:6" ht="15" customHeight="1">
      <c r="A17" s="248"/>
      <c r="B17" s="42"/>
      <c r="C17" s="42"/>
      <c r="D17" s="42" t="s">
        <v>204</v>
      </c>
      <c r="E17" s="42"/>
      <c r="F17" s="67"/>
    </row>
    <row r="18" spans="1:6" ht="15" customHeight="1">
      <c r="A18" s="248"/>
      <c r="B18" s="42"/>
      <c r="C18" s="42"/>
      <c r="D18" s="42" t="s">
        <v>203</v>
      </c>
      <c r="E18" s="42"/>
      <c r="F18" s="67"/>
    </row>
    <row r="19" spans="1:6" ht="15" customHeight="1">
      <c r="A19" s="249"/>
      <c r="B19" s="42"/>
      <c r="C19" s="42"/>
      <c r="D19" s="42" t="s">
        <v>205</v>
      </c>
      <c r="E19" s="42"/>
      <c r="F19" s="67"/>
    </row>
    <row r="20" spans="1:6" ht="15" customHeight="1">
      <c r="A20" s="250">
        <v>4</v>
      </c>
      <c r="B20" s="23" t="s">
        <v>131</v>
      </c>
      <c r="C20" s="24"/>
      <c r="D20" s="24" t="s">
        <v>132</v>
      </c>
      <c r="E20" s="24" t="s">
        <v>133</v>
      </c>
      <c r="F20" s="67">
        <v>31.1</v>
      </c>
    </row>
    <row r="21" spans="1:6" ht="15" customHeight="1">
      <c r="A21" s="248"/>
      <c r="B21" s="23"/>
      <c r="C21" s="24"/>
      <c r="D21" s="24" t="s">
        <v>134</v>
      </c>
      <c r="E21" s="24" t="s">
        <v>135</v>
      </c>
      <c r="F21" s="67"/>
    </row>
    <row r="22" spans="1:6" ht="15" customHeight="1">
      <c r="A22" s="248"/>
      <c r="B22" s="23"/>
      <c r="C22" s="24"/>
      <c r="D22" s="24" t="s">
        <v>136</v>
      </c>
      <c r="E22" s="24"/>
      <c r="F22" s="67"/>
    </row>
    <row r="23" spans="1:6" ht="15" customHeight="1">
      <c r="A23" s="249"/>
      <c r="B23" s="23"/>
      <c r="C23" s="24"/>
      <c r="D23" s="24" t="s">
        <v>137</v>
      </c>
      <c r="E23" s="24"/>
      <c r="F23" s="67"/>
    </row>
    <row r="24" spans="1:6" ht="15" customHeight="1">
      <c r="A24" s="247">
        <v>5</v>
      </c>
      <c r="B24" s="41" t="s">
        <v>123</v>
      </c>
      <c r="C24" s="42" t="s">
        <v>57</v>
      </c>
      <c r="D24" s="42" t="s">
        <v>147</v>
      </c>
      <c r="E24" s="42" t="s">
        <v>125</v>
      </c>
      <c r="F24" s="67">
        <v>30.8</v>
      </c>
    </row>
    <row r="25" spans="1:6" ht="15" customHeight="1">
      <c r="A25" s="248"/>
      <c r="B25" s="41"/>
      <c r="C25" s="42"/>
      <c r="D25" s="42" t="s">
        <v>148</v>
      </c>
      <c r="E25" s="42" t="s">
        <v>127</v>
      </c>
      <c r="F25" s="67"/>
    </row>
    <row r="26" spans="1:6" ht="15" customHeight="1">
      <c r="A26" s="248"/>
      <c r="B26" s="41"/>
      <c r="C26" s="42"/>
      <c r="D26" s="42" t="s">
        <v>149</v>
      </c>
      <c r="E26" s="42" t="s">
        <v>129</v>
      </c>
      <c r="F26" s="67"/>
    </row>
    <row r="27" spans="1:6" ht="15" customHeight="1">
      <c r="A27" s="249"/>
      <c r="B27" s="41"/>
      <c r="C27" s="42"/>
      <c r="D27" s="42" t="s">
        <v>150</v>
      </c>
      <c r="E27" s="42"/>
      <c r="F27" s="67"/>
    </row>
    <row r="28" spans="1:6" ht="15" customHeight="1">
      <c r="A28" s="250">
        <v>6</v>
      </c>
      <c r="B28" s="23" t="s">
        <v>123</v>
      </c>
      <c r="C28" s="24" t="s">
        <v>29</v>
      </c>
      <c r="D28" s="24" t="s">
        <v>124</v>
      </c>
      <c r="E28" s="24" t="s">
        <v>125</v>
      </c>
      <c r="F28" s="67">
        <v>31.25</v>
      </c>
    </row>
    <row r="29" spans="1:6" ht="15" customHeight="1">
      <c r="A29" s="248"/>
      <c r="B29" s="23"/>
      <c r="C29" s="24"/>
      <c r="D29" s="24" t="s">
        <v>126</v>
      </c>
      <c r="E29" s="24" t="s">
        <v>127</v>
      </c>
      <c r="F29" s="67"/>
    </row>
    <row r="30" spans="1:6" ht="15" customHeight="1">
      <c r="A30" s="248"/>
      <c r="B30" s="23"/>
      <c r="C30" s="24"/>
      <c r="D30" s="24" t="s">
        <v>128</v>
      </c>
      <c r="E30" s="24" t="s">
        <v>129</v>
      </c>
      <c r="F30" s="67"/>
    </row>
    <row r="31" spans="1:6" ht="15" customHeight="1">
      <c r="A31" s="249"/>
      <c r="B31" s="23"/>
      <c r="C31" s="24"/>
      <c r="D31" s="24" t="s">
        <v>130</v>
      </c>
      <c r="E31" s="24"/>
      <c r="F31" s="67"/>
    </row>
    <row r="32" spans="1:6" ht="15" customHeight="1">
      <c r="A32" s="252">
        <v>7</v>
      </c>
      <c r="B32" s="44" t="s">
        <v>138</v>
      </c>
      <c r="C32" s="45" t="s">
        <v>139</v>
      </c>
      <c r="D32" s="45" t="s">
        <v>140</v>
      </c>
      <c r="E32" s="45" t="s">
        <v>141</v>
      </c>
      <c r="F32" s="68">
        <v>30.25</v>
      </c>
    </row>
    <row r="33" spans="1:6" ht="15" customHeight="1">
      <c r="A33" s="253"/>
      <c r="B33" s="44"/>
      <c r="C33" s="45"/>
      <c r="D33" s="45" t="s">
        <v>142</v>
      </c>
      <c r="E33" s="45"/>
      <c r="F33" s="68"/>
    </row>
    <row r="34" spans="1:6" ht="15" customHeight="1">
      <c r="A34" s="253"/>
      <c r="B34" s="44"/>
      <c r="C34" s="45"/>
      <c r="D34" s="45" t="s">
        <v>143</v>
      </c>
      <c r="E34" s="45"/>
      <c r="F34" s="68"/>
    </row>
    <row r="35" spans="1:6" ht="15" customHeight="1">
      <c r="A35" s="253"/>
      <c r="B35" s="44"/>
      <c r="C35" s="45"/>
      <c r="D35" s="45" t="s">
        <v>144</v>
      </c>
      <c r="E35" s="45"/>
      <c r="F35" s="68"/>
    </row>
    <row r="36" spans="1:6" ht="15" customHeight="1">
      <c r="A36" s="253"/>
      <c r="B36" s="44"/>
      <c r="C36" s="45"/>
      <c r="D36" s="45" t="s">
        <v>145</v>
      </c>
      <c r="E36" s="45"/>
      <c r="F36" s="68"/>
    </row>
    <row r="37" spans="1:6" ht="15" customHeight="1">
      <c r="A37" s="253"/>
      <c r="B37" s="44"/>
      <c r="C37" s="45"/>
      <c r="D37" s="45" t="s">
        <v>146</v>
      </c>
      <c r="E37" s="45"/>
      <c r="F37" s="68"/>
    </row>
    <row r="39" ht="15" customHeight="1" thickBot="1"/>
    <row r="40" spans="1:5" ht="15" customHeight="1" thickBot="1" thickTop="1">
      <c r="A40" s="49" t="s">
        <v>208</v>
      </c>
      <c r="B40" s="64">
        <v>1</v>
      </c>
      <c r="C40" s="51"/>
      <c r="D40" s="51"/>
      <c r="E40" s="52"/>
    </row>
    <row r="41" spans="1:5" ht="15" customHeight="1" thickBot="1">
      <c r="A41" s="183" t="s">
        <v>210</v>
      </c>
      <c r="B41" s="176"/>
      <c r="C41" s="176"/>
      <c r="D41" s="53" t="s">
        <v>212</v>
      </c>
      <c r="E41" s="54" t="s">
        <v>213</v>
      </c>
    </row>
    <row r="42" spans="1:5" ht="15" customHeight="1" thickBot="1">
      <c r="A42" s="55" t="s">
        <v>220</v>
      </c>
      <c r="B42" s="66" t="s">
        <v>221</v>
      </c>
      <c r="C42" s="57" t="s">
        <v>216</v>
      </c>
      <c r="D42" s="184">
        <v>0.1</v>
      </c>
      <c r="E42" s="187">
        <f>C43+C46-D42</f>
        <v>27.35</v>
      </c>
    </row>
    <row r="43" spans="1:5" ht="15" customHeight="1" thickBot="1">
      <c r="A43" s="58">
        <v>13.8</v>
      </c>
      <c r="B43" s="59">
        <v>14.9</v>
      </c>
      <c r="C43" s="60">
        <f>(A43+B43)/2</f>
        <v>14.350000000000001</v>
      </c>
      <c r="D43" s="185"/>
      <c r="E43" s="188"/>
    </row>
    <row r="44" spans="1:5" ht="15" customHeight="1" thickBot="1">
      <c r="A44" s="183" t="s">
        <v>211</v>
      </c>
      <c r="B44" s="176"/>
      <c r="C44" s="176"/>
      <c r="D44" s="185"/>
      <c r="E44" s="188"/>
    </row>
    <row r="45" spans="1:5" ht="15" customHeight="1" thickBot="1">
      <c r="A45" s="55" t="s">
        <v>220</v>
      </c>
      <c r="B45" s="66" t="s">
        <v>221</v>
      </c>
      <c r="C45" s="57" t="s">
        <v>216</v>
      </c>
      <c r="D45" s="185"/>
      <c r="E45" s="188"/>
    </row>
    <row r="46" spans="1:5" ht="15" customHeight="1" thickBot="1">
      <c r="A46" s="61">
        <v>12.8</v>
      </c>
      <c r="B46" s="62">
        <v>13.4</v>
      </c>
      <c r="C46" s="63">
        <f>(A46+B46)/2</f>
        <v>13.100000000000001</v>
      </c>
      <c r="D46" s="186"/>
      <c r="E46" s="189"/>
    </row>
    <row r="47" spans="1:5" ht="15" customHeight="1" thickBot="1" thickTop="1">
      <c r="A47" s="20"/>
      <c r="B47" s="14"/>
      <c r="C47" s="14"/>
      <c r="D47" s="14"/>
      <c r="E47" s="14"/>
    </row>
    <row r="48" spans="1:5" ht="15" customHeight="1" thickBot="1" thickTop="1">
      <c r="A48" s="49" t="s">
        <v>208</v>
      </c>
      <c r="B48" s="64">
        <v>2</v>
      </c>
      <c r="C48" s="51"/>
      <c r="D48" s="51"/>
      <c r="E48" s="52"/>
    </row>
    <row r="49" spans="1:5" ht="15" customHeight="1" thickBot="1">
      <c r="A49" s="183" t="s">
        <v>210</v>
      </c>
      <c r="B49" s="176"/>
      <c r="C49" s="176"/>
      <c r="D49" s="53" t="s">
        <v>212</v>
      </c>
      <c r="E49" s="54" t="s">
        <v>213</v>
      </c>
    </row>
    <row r="50" spans="1:5" ht="15" customHeight="1" thickBot="1">
      <c r="A50" s="55" t="s">
        <v>220</v>
      </c>
      <c r="B50" s="66" t="s">
        <v>221</v>
      </c>
      <c r="C50" s="57" t="s">
        <v>216</v>
      </c>
      <c r="D50" s="184"/>
      <c r="E50" s="187">
        <f>C51+C54-D50</f>
        <v>26.95</v>
      </c>
    </row>
    <row r="51" spans="1:5" ht="15" customHeight="1" thickBot="1">
      <c r="A51" s="58">
        <v>14.1</v>
      </c>
      <c r="B51" s="59">
        <v>12.4</v>
      </c>
      <c r="C51" s="60">
        <f>(A51+B51)/2</f>
        <v>13.25</v>
      </c>
      <c r="D51" s="185"/>
      <c r="E51" s="188"/>
    </row>
    <row r="52" spans="1:5" ht="15" customHeight="1" thickBot="1">
      <c r="A52" s="183" t="s">
        <v>211</v>
      </c>
      <c r="B52" s="176"/>
      <c r="C52" s="176"/>
      <c r="D52" s="185"/>
      <c r="E52" s="188"/>
    </row>
    <row r="53" spans="1:5" ht="15" customHeight="1" thickBot="1">
      <c r="A53" s="55" t="s">
        <v>220</v>
      </c>
      <c r="B53" s="66" t="s">
        <v>221</v>
      </c>
      <c r="C53" s="57" t="s">
        <v>216</v>
      </c>
      <c r="D53" s="185"/>
      <c r="E53" s="188"/>
    </row>
    <row r="54" spans="1:5" ht="15" customHeight="1" thickBot="1">
      <c r="A54" s="61">
        <v>13.8</v>
      </c>
      <c r="B54" s="62">
        <v>13.6</v>
      </c>
      <c r="C54" s="63">
        <f>(A54+B54)/2</f>
        <v>13.7</v>
      </c>
      <c r="D54" s="186"/>
      <c r="E54" s="189"/>
    </row>
    <row r="55" spans="1:5" ht="15" customHeight="1" thickBot="1" thickTop="1">
      <c r="A55" s="20"/>
      <c r="B55" s="14"/>
      <c r="C55" s="14"/>
      <c r="D55" s="14"/>
      <c r="E55" s="14"/>
    </row>
    <row r="56" spans="1:5" ht="15" customHeight="1" thickBot="1" thickTop="1">
      <c r="A56" s="49" t="s">
        <v>208</v>
      </c>
      <c r="B56" s="64">
        <v>3</v>
      </c>
      <c r="C56" s="51"/>
      <c r="D56" s="51"/>
      <c r="E56" s="52"/>
    </row>
    <row r="57" spans="1:5" ht="15" customHeight="1" thickBot="1">
      <c r="A57" s="183" t="s">
        <v>210</v>
      </c>
      <c r="B57" s="176"/>
      <c r="C57" s="176"/>
      <c r="D57" s="53" t="s">
        <v>212</v>
      </c>
      <c r="E57" s="54" t="s">
        <v>213</v>
      </c>
    </row>
    <row r="58" spans="1:5" ht="15" customHeight="1" thickBot="1">
      <c r="A58" s="55" t="s">
        <v>220</v>
      </c>
      <c r="B58" s="66" t="s">
        <v>221</v>
      </c>
      <c r="C58" s="57" t="s">
        <v>216</v>
      </c>
      <c r="D58" s="184"/>
      <c r="E58" s="187">
        <f>C59+C62-D58</f>
        <v>26</v>
      </c>
    </row>
    <row r="59" spans="1:5" ht="15" customHeight="1" thickBot="1">
      <c r="A59" s="58">
        <v>12.3</v>
      </c>
      <c r="B59" s="59">
        <v>13.8</v>
      </c>
      <c r="C59" s="60">
        <f>(A59+B59)/2</f>
        <v>13.05</v>
      </c>
      <c r="D59" s="185"/>
      <c r="E59" s="188"/>
    </row>
    <row r="60" spans="1:5" ht="15" customHeight="1" thickBot="1">
      <c r="A60" s="183" t="s">
        <v>211</v>
      </c>
      <c r="B60" s="176"/>
      <c r="C60" s="176"/>
      <c r="D60" s="185"/>
      <c r="E60" s="188"/>
    </row>
    <row r="61" spans="1:5" ht="15" customHeight="1" thickBot="1">
      <c r="A61" s="55" t="s">
        <v>220</v>
      </c>
      <c r="B61" s="66" t="s">
        <v>221</v>
      </c>
      <c r="C61" s="57" t="s">
        <v>216</v>
      </c>
      <c r="D61" s="185"/>
      <c r="E61" s="188"/>
    </row>
    <row r="62" spans="1:5" ht="15" customHeight="1" thickBot="1">
      <c r="A62" s="61">
        <v>12.9</v>
      </c>
      <c r="B62" s="62">
        <v>13</v>
      </c>
      <c r="C62" s="63">
        <f>(A62+B62)/2</f>
        <v>12.95</v>
      </c>
      <c r="D62" s="186"/>
      <c r="E62" s="189"/>
    </row>
    <row r="63" spans="1:5" ht="15" customHeight="1" thickBot="1" thickTop="1">
      <c r="A63" s="20"/>
      <c r="B63" s="14"/>
      <c r="C63" s="14"/>
      <c r="D63" s="14"/>
      <c r="E63" s="14"/>
    </row>
    <row r="64" spans="1:5" ht="15" customHeight="1" thickBot="1" thickTop="1">
      <c r="A64" s="49" t="s">
        <v>208</v>
      </c>
      <c r="B64" s="64">
        <v>4</v>
      </c>
      <c r="C64" s="51"/>
      <c r="D64" s="51"/>
      <c r="E64" s="52"/>
    </row>
    <row r="65" spans="1:5" ht="15" customHeight="1" thickBot="1">
      <c r="A65" s="183" t="s">
        <v>210</v>
      </c>
      <c r="B65" s="176"/>
      <c r="C65" s="176"/>
      <c r="D65" s="53" t="s">
        <v>212</v>
      </c>
      <c r="E65" s="54" t="s">
        <v>213</v>
      </c>
    </row>
    <row r="66" spans="1:5" ht="15" customHeight="1" thickBot="1">
      <c r="A66" s="55" t="s">
        <v>220</v>
      </c>
      <c r="B66" s="66" t="s">
        <v>221</v>
      </c>
      <c r="C66" s="57" t="s">
        <v>216</v>
      </c>
      <c r="D66" s="184"/>
      <c r="E66" s="187">
        <f>C67+C70-D66</f>
        <v>31.1</v>
      </c>
    </row>
    <row r="67" spans="1:5" ht="15" customHeight="1" thickBot="1">
      <c r="A67" s="58">
        <v>16.5</v>
      </c>
      <c r="B67" s="59">
        <v>17.1</v>
      </c>
      <c r="C67" s="60">
        <f>(A67+B67)/2</f>
        <v>16.8</v>
      </c>
      <c r="D67" s="185"/>
      <c r="E67" s="188"/>
    </row>
    <row r="68" spans="1:5" ht="15" customHeight="1" thickBot="1">
      <c r="A68" s="183" t="s">
        <v>211</v>
      </c>
      <c r="B68" s="176"/>
      <c r="C68" s="176"/>
      <c r="D68" s="185"/>
      <c r="E68" s="188"/>
    </row>
    <row r="69" spans="1:5" ht="15" customHeight="1" thickBot="1">
      <c r="A69" s="55" t="s">
        <v>220</v>
      </c>
      <c r="B69" s="66" t="s">
        <v>221</v>
      </c>
      <c r="C69" s="57" t="s">
        <v>216</v>
      </c>
      <c r="D69" s="185"/>
      <c r="E69" s="188"/>
    </row>
    <row r="70" spans="1:5" ht="15" customHeight="1" thickBot="1">
      <c r="A70" s="61">
        <v>14.3</v>
      </c>
      <c r="B70" s="62">
        <v>14.3</v>
      </c>
      <c r="C70" s="63">
        <f>(A70+B70)/2</f>
        <v>14.3</v>
      </c>
      <c r="D70" s="186"/>
      <c r="E70" s="189"/>
    </row>
    <row r="71" ht="15" customHeight="1" thickBot="1" thickTop="1"/>
    <row r="72" spans="1:5" ht="15" customHeight="1" thickBot="1" thickTop="1">
      <c r="A72" s="49" t="s">
        <v>208</v>
      </c>
      <c r="B72" s="64">
        <v>5</v>
      </c>
      <c r="C72" s="51"/>
      <c r="D72" s="51"/>
      <c r="E72" s="52"/>
    </row>
    <row r="73" spans="1:5" ht="15" customHeight="1" thickBot="1">
      <c r="A73" s="183" t="s">
        <v>210</v>
      </c>
      <c r="B73" s="176"/>
      <c r="C73" s="176"/>
      <c r="D73" s="53" t="s">
        <v>212</v>
      </c>
      <c r="E73" s="54" t="s">
        <v>213</v>
      </c>
    </row>
    <row r="74" spans="1:5" ht="15" customHeight="1" thickBot="1">
      <c r="A74" s="55" t="s">
        <v>220</v>
      </c>
      <c r="B74" s="66" t="s">
        <v>221</v>
      </c>
      <c r="C74" s="57" t="s">
        <v>216</v>
      </c>
      <c r="D74" s="184"/>
      <c r="E74" s="187">
        <f>C75+C78-D74</f>
        <v>30.799999999999997</v>
      </c>
    </row>
    <row r="75" spans="1:5" ht="15" customHeight="1" thickBot="1">
      <c r="A75" s="58">
        <v>16</v>
      </c>
      <c r="B75" s="59">
        <v>15.4</v>
      </c>
      <c r="C75" s="60">
        <f>(A75+B75)/2</f>
        <v>15.7</v>
      </c>
      <c r="D75" s="185"/>
      <c r="E75" s="188"/>
    </row>
    <row r="76" spans="1:5" ht="15" customHeight="1" thickBot="1">
      <c r="A76" s="183" t="s">
        <v>211</v>
      </c>
      <c r="B76" s="176"/>
      <c r="C76" s="176"/>
      <c r="D76" s="185"/>
      <c r="E76" s="188"/>
    </row>
    <row r="77" spans="1:5" ht="15" customHeight="1" thickBot="1">
      <c r="A77" s="55" t="s">
        <v>220</v>
      </c>
      <c r="B77" s="66" t="s">
        <v>221</v>
      </c>
      <c r="C77" s="57" t="s">
        <v>216</v>
      </c>
      <c r="D77" s="185"/>
      <c r="E77" s="188"/>
    </row>
    <row r="78" spans="1:5" ht="15" customHeight="1" thickBot="1">
      <c r="A78" s="61">
        <v>15.2</v>
      </c>
      <c r="B78" s="62">
        <v>15</v>
      </c>
      <c r="C78" s="63">
        <f>(A78+B78)/2</f>
        <v>15.1</v>
      </c>
      <c r="D78" s="186"/>
      <c r="E78" s="189"/>
    </row>
    <row r="79" spans="1:5" ht="15" customHeight="1" thickBot="1" thickTop="1">
      <c r="A79" s="20"/>
      <c r="B79" s="14"/>
      <c r="C79" s="14"/>
      <c r="D79" s="14"/>
      <c r="E79" s="14"/>
    </row>
    <row r="80" spans="1:5" ht="15" customHeight="1" thickBot="1" thickTop="1">
      <c r="A80" s="49" t="s">
        <v>208</v>
      </c>
      <c r="B80" s="64">
        <v>6</v>
      </c>
      <c r="C80" s="51"/>
      <c r="D80" s="51"/>
      <c r="E80" s="52"/>
    </row>
    <row r="81" spans="1:5" ht="15" customHeight="1" thickBot="1">
      <c r="A81" s="183" t="s">
        <v>210</v>
      </c>
      <c r="B81" s="176"/>
      <c r="C81" s="176"/>
      <c r="D81" s="53" t="s">
        <v>212</v>
      </c>
      <c r="E81" s="54" t="s">
        <v>213</v>
      </c>
    </row>
    <row r="82" spans="1:5" ht="15" customHeight="1" thickBot="1">
      <c r="A82" s="55" t="s">
        <v>220</v>
      </c>
      <c r="B82" s="66" t="s">
        <v>221</v>
      </c>
      <c r="C82" s="57" t="s">
        <v>216</v>
      </c>
      <c r="D82" s="184"/>
      <c r="E82" s="187">
        <f>C83+C86-D82</f>
        <v>31.25</v>
      </c>
    </row>
    <row r="83" spans="1:5" ht="15" customHeight="1" thickBot="1">
      <c r="A83" s="58">
        <v>16.2</v>
      </c>
      <c r="B83" s="59">
        <v>15.5</v>
      </c>
      <c r="C83" s="60">
        <f>(A83+B83)/2</f>
        <v>15.85</v>
      </c>
      <c r="D83" s="185"/>
      <c r="E83" s="188"/>
    </row>
    <row r="84" spans="1:5" ht="15" customHeight="1" thickBot="1">
      <c r="A84" s="183" t="s">
        <v>211</v>
      </c>
      <c r="B84" s="176"/>
      <c r="C84" s="176"/>
      <c r="D84" s="185"/>
      <c r="E84" s="188"/>
    </row>
    <row r="85" spans="1:5" ht="15" customHeight="1" thickBot="1">
      <c r="A85" s="55" t="s">
        <v>220</v>
      </c>
      <c r="B85" s="66" t="s">
        <v>221</v>
      </c>
      <c r="C85" s="57" t="s">
        <v>216</v>
      </c>
      <c r="D85" s="185"/>
      <c r="E85" s="188"/>
    </row>
    <row r="86" spans="1:5" ht="15" customHeight="1" thickBot="1">
      <c r="A86" s="61">
        <v>15</v>
      </c>
      <c r="B86" s="62">
        <v>15.8</v>
      </c>
      <c r="C86" s="63">
        <f>(A86+B86)/2</f>
        <v>15.4</v>
      </c>
      <c r="D86" s="186"/>
      <c r="E86" s="189"/>
    </row>
    <row r="87" spans="1:5" ht="15" customHeight="1" thickBot="1" thickTop="1">
      <c r="A87" s="20"/>
      <c r="B87" s="14"/>
      <c r="C87" s="14"/>
      <c r="D87" s="14"/>
      <c r="E87" s="14"/>
    </row>
    <row r="88" spans="1:5" ht="15" customHeight="1" thickBot="1" thickTop="1">
      <c r="A88" s="49" t="s">
        <v>208</v>
      </c>
      <c r="B88" s="64">
        <v>7</v>
      </c>
      <c r="C88" s="51"/>
      <c r="D88" s="51"/>
      <c r="E88" s="52"/>
    </row>
    <row r="89" spans="1:5" ht="15" customHeight="1" thickBot="1">
      <c r="A89" s="183" t="s">
        <v>210</v>
      </c>
      <c r="B89" s="176"/>
      <c r="C89" s="176"/>
      <c r="D89" s="53" t="s">
        <v>212</v>
      </c>
      <c r="E89" s="54" t="s">
        <v>213</v>
      </c>
    </row>
    <row r="90" spans="1:5" ht="15" customHeight="1" thickBot="1">
      <c r="A90" s="55" t="s">
        <v>220</v>
      </c>
      <c r="B90" s="66" t="s">
        <v>221</v>
      </c>
      <c r="C90" s="57" t="s">
        <v>216</v>
      </c>
      <c r="D90" s="184"/>
      <c r="E90" s="187">
        <f>C91+C94-D90</f>
        <v>30.25</v>
      </c>
    </row>
    <row r="91" spans="1:5" ht="15" customHeight="1" thickBot="1">
      <c r="A91" s="58">
        <v>15</v>
      </c>
      <c r="B91" s="59">
        <v>15.5</v>
      </c>
      <c r="C91" s="60">
        <f>(A91+B91)/2</f>
        <v>15.25</v>
      </c>
      <c r="D91" s="185"/>
      <c r="E91" s="188"/>
    </row>
    <row r="92" spans="1:5" ht="15" customHeight="1" thickBot="1">
      <c r="A92" s="183" t="s">
        <v>211</v>
      </c>
      <c r="B92" s="176"/>
      <c r="C92" s="176"/>
      <c r="D92" s="185"/>
      <c r="E92" s="188"/>
    </row>
    <row r="93" spans="1:5" ht="15" customHeight="1" thickBot="1">
      <c r="A93" s="55" t="s">
        <v>220</v>
      </c>
      <c r="B93" s="66" t="s">
        <v>221</v>
      </c>
      <c r="C93" s="57" t="s">
        <v>216</v>
      </c>
      <c r="D93" s="185"/>
      <c r="E93" s="188"/>
    </row>
    <row r="94" spans="1:5" ht="15" customHeight="1" thickBot="1">
      <c r="A94" s="61">
        <v>15</v>
      </c>
      <c r="B94" s="62">
        <v>15</v>
      </c>
      <c r="C94" s="63">
        <f>(A94+B94)/2</f>
        <v>15</v>
      </c>
      <c r="D94" s="186"/>
      <c r="E94" s="189"/>
    </row>
    <row r="95" spans="1:5" ht="15" customHeight="1" thickTop="1">
      <c r="A95" s="20"/>
      <c r="B95" s="14"/>
      <c r="C95" s="14"/>
      <c r="D95" s="14"/>
      <c r="E95" s="14"/>
    </row>
  </sheetData>
  <mergeCells count="35">
    <mergeCell ref="D90:D94"/>
    <mergeCell ref="E90:E94"/>
    <mergeCell ref="A92:C92"/>
    <mergeCell ref="D82:D86"/>
    <mergeCell ref="E82:E86"/>
    <mergeCell ref="A84:C84"/>
    <mergeCell ref="A89:C89"/>
    <mergeCell ref="D74:D78"/>
    <mergeCell ref="E74:E78"/>
    <mergeCell ref="A76:C76"/>
    <mergeCell ref="A81:C81"/>
    <mergeCell ref="D66:D70"/>
    <mergeCell ref="E66:E70"/>
    <mergeCell ref="A68:C68"/>
    <mergeCell ref="A73:C73"/>
    <mergeCell ref="D58:D62"/>
    <mergeCell ref="E58:E62"/>
    <mergeCell ref="A60:C60"/>
    <mergeCell ref="A65:C65"/>
    <mergeCell ref="D50:D54"/>
    <mergeCell ref="E50:E54"/>
    <mergeCell ref="A52:C52"/>
    <mergeCell ref="A57:C57"/>
    <mergeCell ref="D42:D46"/>
    <mergeCell ref="E42:E46"/>
    <mergeCell ref="A44:C44"/>
    <mergeCell ref="A49:C49"/>
    <mergeCell ref="A24:A27"/>
    <mergeCell ref="A28:A31"/>
    <mergeCell ref="A32:A37"/>
    <mergeCell ref="A41:C41"/>
    <mergeCell ref="A2:A7"/>
    <mergeCell ref="A8:A13"/>
    <mergeCell ref="A14:A19"/>
    <mergeCell ref="A20:A23"/>
  </mergeCells>
  <printOptions/>
  <pageMargins left="0.41" right="0.3" top="1" bottom="1" header="0.5" footer="0.5"/>
  <pageSetup orientation="portrait" paperSize="9" r:id="rId1"/>
  <headerFooter alignWithMargins="0">
    <oddHeader>&amp;C&amp;"Arial,Félkövér"&amp;12DANCE 9-14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05"/>
  <sheetViews>
    <sheetView workbookViewId="0" topLeftCell="A1">
      <pane ySplit="1" topLeftCell="BM59" activePane="bottomLeft" state="frozen"/>
      <selection pane="topLeft" activeCell="A1" sqref="A1"/>
      <selection pane="bottomLeft" activeCell="F8" sqref="F8"/>
    </sheetView>
  </sheetViews>
  <sheetFormatPr defaultColWidth="9.140625" defaultRowHeight="12.75"/>
  <cols>
    <col min="1" max="1" width="6.57421875" style="20" customWidth="1"/>
    <col min="2" max="2" width="28.8515625" style="28" bestFit="1" customWidth="1"/>
    <col min="3" max="3" width="15.00390625" style="28" customWidth="1"/>
    <col min="4" max="4" width="25.140625" style="28" bestFit="1" customWidth="1"/>
    <col min="5" max="5" width="21.140625" style="28" bestFit="1" customWidth="1"/>
    <col min="6" max="6" width="12.140625" style="28" customWidth="1"/>
    <col min="7" max="16384" width="19.57421875" style="28" customWidth="1"/>
  </cols>
  <sheetData>
    <row r="1" spans="1:6" s="27" customFormat="1" ht="39.75" customHeight="1">
      <c r="A1" s="46" t="s">
        <v>208</v>
      </c>
      <c r="B1" s="26" t="s">
        <v>0</v>
      </c>
      <c r="C1" s="26" t="s">
        <v>1</v>
      </c>
      <c r="D1" s="26" t="s">
        <v>3</v>
      </c>
      <c r="E1" s="26" t="s">
        <v>2</v>
      </c>
      <c r="F1" s="70" t="s">
        <v>209</v>
      </c>
    </row>
    <row r="2" spans="1:6" ht="15.75" customHeight="1">
      <c r="A2" s="247">
        <v>1</v>
      </c>
      <c r="B2" s="41" t="s">
        <v>131</v>
      </c>
      <c r="C2" s="42"/>
      <c r="D2" s="42" t="s">
        <v>172</v>
      </c>
      <c r="E2" s="42" t="s">
        <v>133</v>
      </c>
      <c r="F2" s="93">
        <v>32.45</v>
      </c>
    </row>
    <row r="3" spans="1:6" ht="15.75" customHeight="1">
      <c r="A3" s="254"/>
      <c r="B3" s="41"/>
      <c r="C3" s="42"/>
      <c r="D3" s="42" t="s">
        <v>173</v>
      </c>
      <c r="E3" s="42" t="s">
        <v>135</v>
      </c>
      <c r="F3" s="93"/>
    </row>
    <row r="4" spans="1:6" ht="15.75" customHeight="1">
      <c r="A4" s="254"/>
      <c r="B4" s="41"/>
      <c r="C4" s="42"/>
      <c r="D4" s="42" t="s">
        <v>174</v>
      </c>
      <c r="E4" s="42"/>
      <c r="F4" s="93"/>
    </row>
    <row r="5" spans="1:6" ht="15.75" customHeight="1">
      <c r="A5" s="254"/>
      <c r="B5" s="41"/>
      <c r="C5" s="42"/>
      <c r="D5" s="42" t="s">
        <v>175</v>
      </c>
      <c r="E5" s="42"/>
      <c r="F5" s="93"/>
    </row>
    <row r="6" spans="1:6" ht="15.75" customHeight="1">
      <c r="A6" s="255"/>
      <c r="B6" s="41"/>
      <c r="C6" s="42"/>
      <c r="D6" s="42" t="s">
        <v>207</v>
      </c>
      <c r="E6" s="42"/>
      <c r="F6" s="93"/>
    </row>
    <row r="7" spans="1:6" ht="18.75">
      <c r="A7" s="250">
        <v>2</v>
      </c>
      <c r="B7" s="23" t="s">
        <v>63</v>
      </c>
      <c r="C7" s="24"/>
      <c r="D7" s="24" t="s">
        <v>181</v>
      </c>
      <c r="E7" s="24" t="s">
        <v>182</v>
      </c>
      <c r="F7" s="93">
        <v>24.25</v>
      </c>
    </row>
    <row r="8" spans="1:6" ht="18.75">
      <c r="A8" s="256"/>
      <c r="B8" s="23"/>
      <c r="C8" s="24"/>
      <c r="D8" s="24" t="s">
        <v>206</v>
      </c>
      <c r="E8" s="24"/>
      <c r="F8" s="93"/>
    </row>
    <row r="9" spans="1:6" ht="18.75">
      <c r="A9" s="256"/>
      <c r="B9" s="23"/>
      <c r="C9" s="24"/>
      <c r="D9" s="24" t="s">
        <v>183</v>
      </c>
      <c r="E9" s="24"/>
      <c r="F9" s="93"/>
    </row>
    <row r="10" spans="1:6" ht="18.75">
      <c r="A10" s="256"/>
      <c r="B10" s="23"/>
      <c r="C10" s="24"/>
      <c r="D10" s="24" t="s">
        <v>184</v>
      </c>
      <c r="E10" s="24"/>
      <c r="F10" s="93"/>
    </row>
    <row r="11" spans="1:6" ht="18.75">
      <c r="A11" s="256"/>
      <c r="B11" s="23"/>
      <c r="C11" s="24"/>
      <c r="D11" s="24" t="s">
        <v>185</v>
      </c>
      <c r="E11" s="24"/>
      <c r="F11" s="93"/>
    </row>
    <row r="12" spans="1:6" ht="18.75">
      <c r="A12" s="256"/>
      <c r="B12" s="23"/>
      <c r="C12" s="24"/>
      <c r="D12" s="24" t="s">
        <v>186</v>
      </c>
      <c r="E12" s="24"/>
      <c r="F12" s="93"/>
    </row>
    <row r="13" spans="1:6" ht="18.75">
      <c r="A13" s="257"/>
      <c r="B13" s="23"/>
      <c r="C13" s="24"/>
      <c r="D13" s="24" t="s">
        <v>70</v>
      </c>
      <c r="E13" s="24"/>
      <c r="F13" s="93"/>
    </row>
    <row r="14" spans="1:6" ht="16.5" customHeight="1">
      <c r="A14" s="247">
        <v>3</v>
      </c>
      <c r="B14" s="41" t="s">
        <v>4</v>
      </c>
      <c r="C14" s="42"/>
      <c r="D14" s="42" t="s">
        <v>165</v>
      </c>
      <c r="E14" s="42" t="s">
        <v>6</v>
      </c>
      <c r="F14" s="93">
        <v>35.55</v>
      </c>
    </row>
    <row r="15" spans="1:6" ht="15.75" customHeight="1">
      <c r="A15" s="254"/>
      <c r="B15" s="41"/>
      <c r="C15" s="42"/>
      <c r="D15" s="42" t="s">
        <v>166</v>
      </c>
      <c r="E15" s="42"/>
      <c r="F15" s="93"/>
    </row>
    <row r="16" spans="1:6" ht="15.75" customHeight="1">
      <c r="A16" s="254"/>
      <c r="B16" s="41"/>
      <c r="C16" s="42"/>
      <c r="D16" s="42" t="s">
        <v>167</v>
      </c>
      <c r="E16" s="42"/>
      <c r="F16" s="93"/>
    </row>
    <row r="17" spans="1:6" ht="15.75" customHeight="1">
      <c r="A17" s="254"/>
      <c r="B17" s="41"/>
      <c r="C17" s="42"/>
      <c r="D17" s="42" t="s">
        <v>168</v>
      </c>
      <c r="E17" s="42"/>
      <c r="F17" s="93"/>
    </row>
    <row r="18" spans="1:6" ht="15.75" customHeight="1">
      <c r="A18" s="254"/>
      <c r="B18" s="41"/>
      <c r="C18" s="42"/>
      <c r="D18" s="42" t="s">
        <v>169</v>
      </c>
      <c r="E18" s="42"/>
      <c r="F18" s="93"/>
    </row>
    <row r="19" spans="1:6" ht="15.75" customHeight="1">
      <c r="A19" s="254"/>
      <c r="B19" s="41"/>
      <c r="C19" s="42"/>
      <c r="D19" s="42" t="s">
        <v>170</v>
      </c>
      <c r="E19" s="42"/>
      <c r="F19" s="93"/>
    </row>
    <row r="20" spans="1:6" ht="15.75" customHeight="1">
      <c r="A20" s="255"/>
      <c r="B20" s="41"/>
      <c r="C20" s="42"/>
      <c r="D20" s="42" t="s">
        <v>171</v>
      </c>
      <c r="E20" s="42"/>
      <c r="F20" s="93"/>
    </row>
    <row r="21" spans="1:6" s="25" customFormat="1" ht="18.75">
      <c r="A21" s="250">
        <v>4</v>
      </c>
      <c r="B21" s="23" t="s">
        <v>187</v>
      </c>
      <c r="C21" s="24"/>
      <c r="D21" s="24" t="s">
        <v>82</v>
      </c>
      <c r="E21" s="24" t="s">
        <v>50</v>
      </c>
      <c r="F21" s="67">
        <v>27.45</v>
      </c>
    </row>
    <row r="22" spans="1:6" s="25" customFormat="1" ht="18.75">
      <c r="A22" s="258"/>
      <c r="B22" s="23"/>
      <c r="C22" s="24"/>
      <c r="D22" s="24" t="s">
        <v>83</v>
      </c>
      <c r="E22" s="24"/>
      <c r="F22" s="67"/>
    </row>
    <row r="23" spans="1:6" s="25" customFormat="1" ht="18.75">
      <c r="A23" s="258"/>
      <c r="B23" s="23"/>
      <c r="C23" s="24"/>
      <c r="D23" s="24" t="s">
        <v>84</v>
      </c>
      <c r="E23" s="24"/>
      <c r="F23" s="67"/>
    </row>
    <row r="24" spans="1:6" s="25" customFormat="1" ht="18.75">
      <c r="A24" s="258"/>
      <c r="B24" s="23"/>
      <c r="C24" s="24"/>
      <c r="D24" s="24" t="s">
        <v>188</v>
      </c>
      <c r="E24" s="24"/>
      <c r="F24" s="67"/>
    </row>
    <row r="25" spans="1:6" s="25" customFormat="1" ht="18.75">
      <c r="A25" s="258"/>
      <c r="B25" s="23"/>
      <c r="C25" s="24"/>
      <c r="D25" s="24" t="s">
        <v>85</v>
      </c>
      <c r="E25" s="24"/>
      <c r="F25" s="67"/>
    </row>
    <row r="26" spans="1:6" s="25" customFormat="1" ht="18.75">
      <c r="A26" s="259"/>
      <c r="B26" s="23"/>
      <c r="C26" s="24"/>
      <c r="D26" s="24" t="s">
        <v>86</v>
      </c>
      <c r="E26" s="24"/>
      <c r="F26" s="67"/>
    </row>
    <row r="27" spans="1:6" ht="15.75" customHeight="1">
      <c r="A27" s="247">
        <v>5</v>
      </c>
      <c r="B27" s="41" t="s">
        <v>138</v>
      </c>
      <c r="C27" s="42" t="s">
        <v>176</v>
      </c>
      <c r="D27" s="42" t="s">
        <v>177</v>
      </c>
      <c r="E27" s="42" t="s">
        <v>141</v>
      </c>
      <c r="F27" s="93">
        <v>30</v>
      </c>
    </row>
    <row r="28" spans="1:6" ht="15.75" customHeight="1">
      <c r="A28" s="254"/>
      <c r="B28" s="41"/>
      <c r="C28" s="42"/>
      <c r="D28" s="42" t="s">
        <v>178</v>
      </c>
      <c r="E28" s="42"/>
      <c r="F28" s="93"/>
    </row>
    <row r="29" spans="1:6" ht="15.75" customHeight="1">
      <c r="A29" s="254"/>
      <c r="B29" s="41"/>
      <c r="C29" s="42"/>
      <c r="D29" s="42" t="s">
        <v>179</v>
      </c>
      <c r="E29" s="42"/>
      <c r="F29" s="93"/>
    </row>
    <row r="30" spans="1:6" ht="15.75" customHeight="1">
      <c r="A30" s="255"/>
      <c r="B30" s="41"/>
      <c r="C30" s="42"/>
      <c r="D30" s="42" t="s">
        <v>180</v>
      </c>
      <c r="E30" s="42"/>
      <c r="F30" s="93"/>
    </row>
    <row r="31" ht="19.5" thickBot="1">
      <c r="F31" s="69"/>
    </row>
    <row r="32" spans="1:6" ht="20.25" thickBot="1" thickTop="1">
      <c r="A32" s="49" t="s">
        <v>208</v>
      </c>
      <c r="B32" s="64">
        <v>1</v>
      </c>
      <c r="C32" s="51"/>
      <c r="D32" s="51"/>
      <c r="E32" s="52"/>
      <c r="F32" s="69"/>
    </row>
    <row r="33" spans="1:6" ht="19.5" thickBot="1">
      <c r="A33" s="183" t="s">
        <v>210</v>
      </c>
      <c r="B33" s="176"/>
      <c r="C33" s="176"/>
      <c r="D33" s="53" t="s">
        <v>212</v>
      </c>
      <c r="E33" s="54" t="s">
        <v>213</v>
      </c>
      <c r="F33" s="69"/>
    </row>
    <row r="34" spans="1:6" ht="19.5" thickBot="1">
      <c r="A34" s="55" t="s">
        <v>220</v>
      </c>
      <c r="B34" s="66" t="s">
        <v>221</v>
      </c>
      <c r="C34" s="57" t="s">
        <v>216</v>
      </c>
      <c r="D34" s="184"/>
      <c r="E34" s="187">
        <f>C35+C38-D34</f>
        <v>32.45</v>
      </c>
      <c r="F34" s="69"/>
    </row>
    <row r="35" spans="1:6" ht="19.5" thickBot="1">
      <c r="A35" s="58">
        <v>15.2</v>
      </c>
      <c r="B35" s="59">
        <v>15.7</v>
      </c>
      <c r="C35" s="60">
        <f>(A35+B35)/2</f>
        <v>15.45</v>
      </c>
      <c r="D35" s="185"/>
      <c r="E35" s="188"/>
      <c r="F35" s="69"/>
    </row>
    <row r="36" spans="1:6" ht="19.5" thickBot="1">
      <c r="A36" s="183" t="s">
        <v>211</v>
      </c>
      <c r="B36" s="176"/>
      <c r="C36" s="176"/>
      <c r="D36" s="185"/>
      <c r="E36" s="188"/>
      <c r="F36" s="69"/>
    </row>
    <row r="37" spans="1:6" ht="19.5" thickBot="1">
      <c r="A37" s="55" t="s">
        <v>220</v>
      </c>
      <c r="B37" s="66" t="s">
        <v>221</v>
      </c>
      <c r="C37" s="57" t="s">
        <v>216</v>
      </c>
      <c r="D37" s="185"/>
      <c r="E37" s="188"/>
      <c r="F37" s="69"/>
    </row>
    <row r="38" spans="1:6" ht="19.5" thickBot="1">
      <c r="A38" s="61">
        <v>16.9</v>
      </c>
      <c r="B38" s="62">
        <v>17.1</v>
      </c>
      <c r="C38" s="63">
        <f>(A38+B38)/2</f>
        <v>17</v>
      </c>
      <c r="D38" s="186"/>
      <c r="E38" s="189"/>
      <c r="F38" s="69"/>
    </row>
    <row r="39" spans="2:6" ht="20.25" thickBot="1" thickTop="1">
      <c r="B39" s="14"/>
      <c r="C39" s="14"/>
      <c r="D39" s="14"/>
      <c r="E39" s="14"/>
      <c r="F39" s="69"/>
    </row>
    <row r="40" spans="1:6" ht="20.25" thickBot="1" thickTop="1">
      <c r="A40" s="49" t="s">
        <v>208</v>
      </c>
      <c r="B40" s="64">
        <v>2</v>
      </c>
      <c r="C40" s="51"/>
      <c r="D40" s="51"/>
      <c r="E40" s="52"/>
      <c r="F40" s="69"/>
    </row>
    <row r="41" spans="1:6" ht="19.5" thickBot="1">
      <c r="A41" s="183" t="s">
        <v>210</v>
      </c>
      <c r="B41" s="176"/>
      <c r="C41" s="176"/>
      <c r="D41" s="53" t="s">
        <v>212</v>
      </c>
      <c r="E41" s="54" t="s">
        <v>213</v>
      </c>
      <c r="F41" s="69"/>
    </row>
    <row r="42" spans="1:6" ht="19.5" thickBot="1">
      <c r="A42" s="55" t="s">
        <v>220</v>
      </c>
      <c r="B42" s="66" t="s">
        <v>221</v>
      </c>
      <c r="C42" s="57" t="s">
        <v>216</v>
      </c>
      <c r="D42" s="184">
        <v>1</v>
      </c>
      <c r="E42" s="187">
        <f>C43+C46-D42</f>
        <v>24.25</v>
      </c>
      <c r="F42" s="69"/>
    </row>
    <row r="43" spans="1:6" ht="19.5" thickBot="1">
      <c r="A43" s="58">
        <v>13.9</v>
      </c>
      <c r="B43" s="59">
        <v>13.6</v>
      </c>
      <c r="C43" s="60">
        <f>(A43+B43)/2</f>
        <v>13.75</v>
      </c>
      <c r="D43" s="185"/>
      <c r="E43" s="188"/>
      <c r="F43" s="69"/>
    </row>
    <row r="44" spans="1:6" ht="19.5" thickBot="1">
      <c r="A44" s="183" t="s">
        <v>211</v>
      </c>
      <c r="B44" s="176"/>
      <c r="C44" s="176"/>
      <c r="D44" s="185"/>
      <c r="E44" s="188"/>
      <c r="F44" s="69"/>
    </row>
    <row r="45" spans="1:6" ht="19.5" thickBot="1">
      <c r="A45" s="55" t="s">
        <v>220</v>
      </c>
      <c r="B45" s="66" t="s">
        <v>221</v>
      </c>
      <c r="C45" s="57" t="s">
        <v>216</v>
      </c>
      <c r="D45" s="185"/>
      <c r="E45" s="188"/>
      <c r="F45" s="69"/>
    </row>
    <row r="46" spans="1:6" ht="19.5" thickBot="1">
      <c r="A46" s="61">
        <v>11.5</v>
      </c>
      <c r="B46" s="62">
        <v>11.5</v>
      </c>
      <c r="C46" s="63">
        <f>(A46+B46)/2</f>
        <v>11.5</v>
      </c>
      <c r="D46" s="186"/>
      <c r="E46" s="189"/>
      <c r="F46" s="69"/>
    </row>
    <row r="47" spans="2:6" ht="20.25" thickBot="1" thickTop="1">
      <c r="B47" s="14"/>
      <c r="C47" s="14"/>
      <c r="D47" s="14"/>
      <c r="E47" s="14"/>
      <c r="F47" s="69"/>
    </row>
    <row r="48" spans="1:6" ht="20.25" thickBot="1" thickTop="1">
      <c r="A48" s="49" t="s">
        <v>208</v>
      </c>
      <c r="B48" s="64">
        <v>3</v>
      </c>
      <c r="C48" s="51"/>
      <c r="D48" s="51"/>
      <c r="E48" s="52"/>
      <c r="F48" s="69"/>
    </row>
    <row r="49" spans="1:6" ht="19.5" thickBot="1">
      <c r="A49" s="183" t="s">
        <v>210</v>
      </c>
      <c r="B49" s="176"/>
      <c r="C49" s="176"/>
      <c r="D49" s="53" t="s">
        <v>212</v>
      </c>
      <c r="E49" s="54" t="s">
        <v>213</v>
      </c>
      <c r="F49" s="69"/>
    </row>
    <row r="50" spans="1:6" ht="19.5" thickBot="1">
      <c r="A50" s="55" t="s">
        <v>220</v>
      </c>
      <c r="B50" s="66" t="s">
        <v>221</v>
      </c>
      <c r="C50" s="57" t="s">
        <v>216</v>
      </c>
      <c r="D50" s="184">
        <v>0.1</v>
      </c>
      <c r="E50" s="187">
        <f>C51+C54-D50</f>
        <v>35.550000000000004</v>
      </c>
      <c r="F50" s="69"/>
    </row>
    <row r="51" spans="1:6" ht="19.5" thickBot="1">
      <c r="A51" s="58">
        <v>18.4</v>
      </c>
      <c r="B51" s="59">
        <v>18.3</v>
      </c>
      <c r="C51" s="60">
        <f>(A51+B51)/2</f>
        <v>18.35</v>
      </c>
      <c r="D51" s="185"/>
      <c r="E51" s="188"/>
      <c r="F51" s="69"/>
    </row>
    <row r="52" spans="1:6" ht="19.5" thickBot="1">
      <c r="A52" s="183" t="s">
        <v>211</v>
      </c>
      <c r="B52" s="176"/>
      <c r="C52" s="176"/>
      <c r="D52" s="185"/>
      <c r="E52" s="188"/>
      <c r="F52" s="69"/>
    </row>
    <row r="53" spans="1:6" ht="19.5" thickBot="1">
      <c r="A53" s="55" t="s">
        <v>220</v>
      </c>
      <c r="B53" s="66" t="s">
        <v>221</v>
      </c>
      <c r="C53" s="57" t="s">
        <v>216</v>
      </c>
      <c r="D53" s="185"/>
      <c r="E53" s="188"/>
      <c r="F53" s="69"/>
    </row>
    <row r="54" spans="1:6" ht="19.5" thickBot="1">
      <c r="A54" s="61">
        <v>17.5</v>
      </c>
      <c r="B54" s="62">
        <v>17.1</v>
      </c>
      <c r="C54" s="63">
        <f>(A54+B54)/2</f>
        <v>17.3</v>
      </c>
      <c r="D54" s="186"/>
      <c r="E54" s="189"/>
      <c r="F54" s="69"/>
    </row>
    <row r="55" spans="2:6" ht="20.25" thickBot="1" thickTop="1">
      <c r="B55" s="14"/>
      <c r="C55" s="14"/>
      <c r="D55" s="14"/>
      <c r="E55" s="14"/>
      <c r="F55" s="69"/>
    </row>
    <row r="56" spans="1:6" ht="20.25" thickBot="1" thickTop="1">
      <c r="A56" s="49" t="s">
        <v>208</v>
      </c>
      <c r="B56" s="64">
        <v>4</v>
      </c>
      <c r="C56" s="51"/>
      <c r="D56" s="51"/>
      <c r="E56" s="52"/>
      <c r="F56" s="69"/>
    </row>
    <row r="57" spans="1:6" ht="19.5" thickBot="1">
      <c r="A57" s="183" t="s">
        <v>210</v>
      </c>
      <c r="B57" s="176"/>
      <c r="C57" s="176"/>
      <c r="D57" s="53" t="s">
        <v>212</v>
      </c>
      <c r="E57" s="54" t="s">
        <v>213</v>
      </c>
      <c r="F57" s="69"/>
    </row>
    <row r="58" spans="1:6" ht="19.5" thickBot="1">
      <c r="A58" s="55" t="s">
        <v>220</v>
      </c>
      <c r="B58" s="66" t="s">
        <v>221</v>
      </c>
      <c r="C58" s="57" t="s">
        <v>216</v>
      </c>
      <c r="D58" s="184">
        <v>1</v>
      </c>
      <c r="E58" s="187">
        <f>C59+C62-D58</f>
        <v>27.45</v>
      </c>
      <c r="F58" s="69"/>
    </row>
    <row r="59" spans="1:6" ht="19.5" thickBot="1">
      <c r="A59" s="58">
        <v>14.6</v>
      </c>
      <c r="B59" s="59">
        <v>14.5</v>
      </c>
      <c r="C59" s="60">
        <f>(A59+B59)/2</f>
        <v>14.55</v>
      </c>
      <c r="D59" s="185"/>
      <c r="E59" s="188"/>
      <c r="F59" s="69"/>
    </row>
    <row r="60" spans="1:6" ht="19.5" thickBot="1">
      <c r="A60" s="183" t="s">
        <v>211</v>
      </c>
      <c r="B60" s="176"/>
      <c r="C60" s="176"/>
      <c r="D60" s="185"/>
      <c r="E60" s="188"/>
      <c r="F60" s="69"/>
    </row>
    <row r="61" spans="1:6" ht="19.5" thickBot="1">
      <c r="A61" s="55" t="s">
        <v>220</v>
      </c>
      <c r="B61" s="66" t="s">
        <v>221</v>
      </c>
      <c r="C61" s="57" t="s">
        <v>216</v>
      </c>
      <c r="D61" s="185"/>
      <c r="E61" s="188"/>
      <c r="F61" s="69"/>
    </row>
    <row r="62" spans="1:6" ht="19.5" thickBot="1">
      <c r="A62" s="61">
        <v>14.1</v>
      </c>
      <c r="B62" s="62">
        <v>13.7</v>
      </c>
      <c r="C62" s="63">
        <f>(A62+B62)/2</f>
        <v>13.899999999999999</v>
      </c>
      <c r="D62" s="186"/>
      <c r="E62" s="189"/>
      <c r="F62" s="69"/>
    </row>
    <row r="63" ht="20.25" thickBot="1" thickTop="1">
      <c r="F63" s="69"/>
    </row>
    <row r="64" spans="1:6" ht="20.25" thickBot="1" thickTop="1">
      <c r="A64" s="49" t="s">
        <v>208</v>
      </c>
      <c r="B64" s="64">
        <v>5</v>
      </c>
      <c r="C64" s="51"/>
      <c r="D64" s="51"/>
      <c r="E64" s="52"/>
      <c r="F64" s="69"/>
    </row>
    <row r="65" spans="1:6" ht="19.5" thickBot="1">
      <c r="A65" s="183" t="s">
        <v>210</v>
      </c>
      <c r="B65" s="176"/>
      <c r="C65" s="176"/>
      <c r="D65" s="53" t="s">
        <v>212</v>
      </c>
      <c r="E65" s="54" t="s">
        <v>213</v>
      </c>
      <c r="F65" s="69"/>
    </row>
    <row r="66" spans="1:6" ht="19.5" thickBot="1">
      <c r="A66" s="55" t="s">
        <v>220</v>
      </c>
      <c r="B66" s="66" t="s">
        <v>221</v>
      </c>
      <c r="C66" s="57" t="s">
        <v>216</v>
      </c>
      <c r="D66" s="184"/>
      <c r="E66" s="187">
        <f>C67+C70-D66</f>
        <v>30</v>
      </c>
      <c r="F66" s="69"/>
    </row>
    <row r="67" spans="1:6" ht="19.5" thickBot="1">
      <c r="A67" s="58">
        <v>14.7</v>
      </c>
      <c r="B67" s="59">
        <v>14.8</v>
      </c>
      <c r="C67" s="60">
        <f>(A67+B67)/2</f>
        <v>14.75</v>
      </c>
      <c r="D67" s="185"/>
      <c r="E67" s="188"/>
      <c r="F67" s="69"/>
    </row>
    <row r="68" spans="1:6" ht="19.5" thickBot="1">
      <c r="A68" s="183" t="s">
        <v>211</v>
      </c>
      <c r="B68" s="176"/>
      <c r="C68" s="176"/>
      <c r="D68" s="185"/>
      <c r="E68" s="188"/>
      <c r="F68" s="69"/>
    </row>
    <row r="69" spans="1:6" ht="19.5" thickBot="1">
      <c r="A69" s="55" t="s">
        <v>220</v>
      </c>
      <c r="B69" s="66" t="s">
        <v>221</v>
      </c>
      <c r="C69" s="57" t="s">
        <v>216</v>
      </c>
      <c r="D69" s="185"/>
      <c r="E69" s="188"/>
      <c r="F69" s="69"/>
    </row>
    <row r="70" spans="1:6" ht="19.5" thickBot="1">
      <c r="A70" s="61">
        <v>15.4</v>
      </c>
      <c r="B70" s="62">
        <v>15.1</v>
      </c>
      <c r="C70" s="63">
        <f>(A70+B70)/2</f>
        <v>15.25</v>
      </c>
      <c r="D70" s="186"/>
      <c r="E70" s="189"/>
      <c r="F70" s="69"/>
    </row>
    <row r="71" ht="19.5" thickTop="1">
      <c r="F71" s="69"/>
    </row>
    <row r="72" ht="18.75">
      <c r="F72" s="69"/>
    </row>
    <row r="73" ht="18.75">
      <c r="F73" s="69"/>
    </row>
    <row r="74" ht="18.75">
      <c r="F74" s="69"/>
    </row>
    <row r="75" ht="18.75">
      <c r="F75" s="69"/>
    </row>
    <row r="76" ht="18.75">
      <c r="F76" s="69"/>
    </row>
    <row r="77" ht="18.75">
      <c r="F77" s="69"/>
    </row>
    <row r="78" ht="18.75">
      <c r="F78" s="69"/>
    </row>
    <row r="79" ht="18.75">
      <c r="F79" s="69"/>
    </row>
    <row r="80" ht="18.75">
      <c r="F80" s="69"/>
    </row>
    <row r="81" ht="18.75">
      <c r="F81" s="69"/>
    </row>
    <row r="82" ht="18.75">
      <c r="F82" s="69"/>
    </row>
    <row r="83" ht="18.75">
      <c r="F83" s="69"/>
    </row>
    <row r="84" ht="18.75">
      <c r="F84" s="69"/>
    </row>
    <row r="85" ht="18.75">
      <c r="F85" s="69"/>
    </row>
    <row r="86" ht="18.75">
      <c r="F86" s="69"/>
    </row>
    <row r="87" ht="18.75">
      <c r="F87" s="69"/>
    </row>
    <row r="88" ht="18.75">
      <c r="F88" s="69"/>
    </row>
    <row r="89" ht="18.75">
      <c r="F89" s="69"/>
    </row>
    <row r="90" ht="18.75">
      <c r="F90" s="69"/>
    </row>
    <row r="91" ht="18.75">
      <c r="F91" s="69"/>
    </row>
    <row r="92" ht="18.75">
      <c r="F92" s="69"/>
    </row>
    <row r="93" ht="18.75">
      <c r="F93" s="69"/>
    </row>
    <row r="94" ht="18.75">
      <c r="F94" s="69"/>
    </row>
    <row r="95" ht="18.75">
      <c r="F95" s="69"/>
    </row>
    <row r="96" ht="18.75">
      <c r="F96" s="69"/>
    </row>
    <row r="97" ht="18.75">
      <c r="F97" s="69"/>
    </row>
    <row r="98" ht="18.75">
      <c r="F98" s="69"/>
    </row>
    <row r="99" ht="18.75">
      <c r="F99" s="69"/>
    </row>
    <row r="100" ht="18.75">
      <c r="F100" s="69"/>
    </row>
    <row r="101" ht="18.75">
      <c r="F101" s="69"/>
    </row>
    <row r="102" ht="18.75">
      <c r="F102" s="69"/>
    </row>
    <row r="103" ht="18.75">
      <c r="F103" s="69"/>
    </row>
    <row r="104" ht="18.75">
      <c r="F104" s="69"/>
    </row>
    <row r="105" ht="18.75">
      <c r="F105" s="69"/>
    </row>
  </sheetData>
  <mergeCells count="25">
    <mergeCell ref="A65:C65"/>
    <mergeCell ref="D66:D70"/>
    <mergeCell ref="E66:E70"/>
    <mergeCell ref="A68:C68"/>
    <mergeCell ref="A57:C57"/>
    <mergeCell ref="D58:D62"/>
    <mergeCell ref="E58:E62"/>
    <mergeCell ref="A60:C60"/>
    <mergeCell ref="A49:C49"/>
    <mergeCell ref="D50:D54"/>
    <mergeCell ref="E50:E54"/>
    <mergeCell ref="A52:C52"/>
    <mergeCell ref="A41:C41"/>
    <mergeCell ref="D42:D46"/>
    <mergeCell ref="E42:E46"/>
    <mergeCell ref="A44:C44"/>
    <mergeCell ref="A27:A30"/>
    <mergeCell ref="A33:C33"/>
    <mergeCell ref="D34:D38"/>
    <mergeCell ref="E34:E38"/>
    <mergeCell ref="A36:C36"/>
    <mergeCell ref="A2:A6"/>
    <mergeCell ref="A7:A13"/>
    <mergeCell ref="A14:A20"/>
    <mergeCell ref="A21:A26"/>
  </mergeCells>
  <printOptions/>
  <pageMargins left="0.16" right="0.41" top="1" bottom="3.89" header="0.5" footer="0.5"/>
  <pageSetup orientation="portrait" paperSize="9" r:id="rId1"/>
  <headerFooter alignWithMargins="0">
    <oddHeader>&amp;C&amp;"Arial,Félkövér dőlt"&amp;12DANCE 15-18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pane ySplit="1" topLeftCell="BM20" activePane="bottomLeft" state="frozen"/>
      <selection pane="topLeft" activeCell="A1" sqref="A1"/>
      <selection pane="bottomLeft" activeCell="A1" sqref="A1:E17"/>
    </sheetView>
  </sheetViews>
  <sheetFormatPr defaultColWidth="9.140625" defaultRowHeight="12.75"/>
  <cols>
    <col min="1" max="1" width="6.00390625" style="20" customWidth="1"/>
    <col min="2" max="2" width="32.140625" style="28" bestFit="1" customWidth="1"/>
    <col min="3" max="3" width="17.8515625" style="28" bestFit="1" customWidth="1"/>
    <col min="4" max="4" width="23.28125" style="28" bestFit="1" customWidth="1"/>
    <col min="5" max="5" width="14.7109375" style="28" customWidth="1"/>
    <col min="6" max="16384" width="19.57421875" style="28" customWidth="1"/>
  </cols>
  <sheetData>
    <row r="1" spans="1:5" s="33" customFormat="1" ht="27.75" customHeight="1">
      <c r="A1" s="35" t="s">
        <v>208</v>
      </c>
      <c r="B1" s="34" t="s">
        <v>0</v>
      </c>
      <c r="C1" s="34" t="s">
        <v>3</v>
      </c>
      <c r="D1" s="34" t="s">
        <v>2</v>
      </c>
      <c r="E1" s="70" t="s">
        <v>209</v>
      </c>
    </row>
    <row r="2" spans="1:5" ht="15.75">
      <c r="A2" s="260">
        <v>1</v>
      </c>
      <c r="B2" s="47" t="s">
        <v>13</v>
      </c>
      <c r="C2" s="48" t="s">
        <v>104</v>
      </c>
      <c r="D2" s="48" t="s">
        <v>14</v>
      </c>
      <c r="E2" s="266">
        <f>E23</f>
        <v>33.45</v>
      </c>
    </row>
    <row r="3" spans="1:5" ht="15.75">
      <c r="A3" s="261"/>
      <c r="B3" s="47"/>
      <c r="C3" s="48" t="s">
        <v>105</v>
      </c>
      <c r="D3" s="48"/>
      <c r="E3" s="266"/>
    </row>
    <row r="4" spans="1:5" ht="15.75">
      <c r="A4" s="261"/>
      <c r="B4" s="47"/>
      <c r="C4" s="48" t="s">
        <v>108</v>
      </c>
      <c r="D4" s="48"/>
      <c r="E4" s="266"/>
    </row>
    <row r="5" spans="1:5" ht="15.75">
      <c r="A5" s="261"/>
      <c r="B5" s="47"/>
      <c r="C5" s="48" t="s">
        <v>107</v>
      </c>
      <c r="D5" s="48"/>
      <c r="E5" s="266"/>
    </row>
    <row r="6" spans="1:5" ht="15.75">
      <c r="A6" s="261"/>
      <c r="B6" s="47"/>
      <c r="C6" s="48" t="s">
        <v>109</v>
      </c>
      <c r="D6" s="48"/>
      <c r="E6" s="266"/>
    </row>
    <row r="7" spans="1:5" ht="15.75">
      <c r="A7" s="261"/>
      <c r="B7" s="47"/>
      <c r="C7" s="48" t="s">
        <v>20</v>
      </c>
      <c r="D7" s="48"/>
      <c r="E7" s="266"/>
    </row>
    <row r="8" spans="1:5" ht="15.75">
      <c r="A8" s="262"/>
      <c r="B8" s="47"/>
      <c r="C8" s="48" t="s">
        <v>110</v>
      </c>
      <c r="D8" s="48"/>
      <c r="E8" s="266"/>
    </row>
    <row r="9" spans="1:5" s="25" customFormat="1" ht="15.75">
      <c r="A9" s="263">
        <v>2</v>
      </c>
      <c r="B9" s="31" t="s">
        <v>123</v>
      </c>
      <c r="C9" s="32" t="s">
        <v>193</v>
      </c>
      <c r="D9" s="32" t="s">
        <v>125</v>
      </c>
      <c r="E9" s="267">
        <f>E31</f>
        <v>33.15</v>
      </c>
    </row>
    <row r="10" spans="1:5" s="25" customFormat="1" ht="15.75">
      <c r="A10" s="264"/>
      <c r="B10" s="31"/>
      <c r="C10" s="32" t="s">
        <v>129</v>
      </c>
      <c r="D10" s="32" t="s">
        <v>127</v>
      </c>
      <c r="E10" s="267"/>
    </row>
    <row r="11" spans="1:5" s="25" customFormat="1" ht="15.75">
      <c r="A11" s="264"/>
      <c r="B11" s="31"/>
      <c r="C11" s="32" t="s">
        <v>194</v>
      </c>
      <c r="D11" s="32" t="s">
        <v>129</v>
      </c>
      <c r="E11" s="267"/>
    </row>
    <row r="12" spans="1:5" s="25" customFormat="1" ht="15.75">
      <c r="A12" s="265"/>
      <c r="B12" s="31"/>
      <c r="C12" s="32" t="s">
        <v>195</v>
      </c>
      <c r="D12" s="32"/>
      <c r="E12" s="267"/>
    </row>
    <row r="13" spans="1:5" ht="15.75">
      <c r="A13" s="260">
        <v>3</v>
      </c>
      <c r="B13" s="47" t="s">
        <v>131</v>
      </c>
      <c r="C13" s="48" t="s">
        <v>135</v>
      </c>
      <c r="D13" s="48" t="s">
        <v>133</v>
      </c>
      <c r="E13" s="266">
        <f>E39</f>
        <v>33.55</v>
      </c>
    </row>
    <row r="14" spans="1:5" ht="15.75">
      <c r="A14" s="261"/>
      <c r="B14" s="47"/>
      <c r="C14" s="48" t="s">
        <v>189</v>
      </c>
      <c r="D14" s="48" t="s">
        <v>135</v>
      </c>
      <c r="E14" s="266"/>
    </row>
    <row r="15" spans="1:5" ht="15.75">
      <c r="A15" s="261"/>
      <c r="B15" s="47"/>
      <c r="C15" s="48" t="s">
        <v>190</v>
      </c>
      <c r="D15" s="48"/>
      <c r="E15" s="266"/>
    </row>
    <row r="16" spans="1:5" ht="15.75">
      <c r="A16" s="261"/>
      <c r="B16" s="47"/>
      <c r="C16" s="48" t="s">
        <v>191</v>
      </c>
      <c r="D16" s="48"/>
      <c r="E16" s="266"/>
    </row>
    <row r="17" spans="1:5" ht="15.75">
      <c r="A17" s="262"/>
      <c r="B17" s="47"/>
      <c r="C17" s="48" t="s">
        <v>192</v>
      </c>
      <c r="D17" s="48"/>
      <c r="E17" s="266"/>
    </row>
    <row r="20" ht="16.5" thickBot="1"/>
    <row r="21" spans="1:5" ht="17.25" thickBot="1" thickTop="1">
      <c r="A21" s="49" t="s">
        <v>208</v>
      </c>
      <c r="B21" s="64">
        <v>1</v>
      </c>
      <c r="C21" s="51"/>
      <c r="D21" s="51"/>
      <c r="E21" s="52"/>
    </row>
    <row r="22" spans="1:5" ht="16.5" thickBot="1">
      <c r="A22" s="183" t="s">
        <v>210</v>
      </c>
      <c r="B22" s="176"/>
      <c r="C22" s="176"/>
      <c r="D22" s="53" t="s">
        <v>212</v>
      </c>
      <c r="E22" s="54" t="s">
        <v>213</v>
      </c>
    </row>
    <row r="23" spans="1:5" ht="16.5" thickBot="1">
      <c r="A23" s="55" t="s">
        <v>220</v>
      </c>
      <c r="B23" s="66" t="s">
        <v>221</v>
      </c>
      <c r="C23" s="57" t="s">
        <v>216</v>
      </c>
      <c r="D23" s="184"/>
      <c r="E23" s="187">
        <f>C24+C27-D23</f>
        <v>33.45</v>
      </c>
    </row>
    <row r="24" spans="1:5" ht="16.5" thickBot="1">
      <c r="A24" s="58">
        <v>18</v>
      </c>
      <c r="B24" s="59">
        <v>16.9</v>
      </c>
      <c r="C24" s="60">
        <f>(A24+B24)/2</f>
        <v>17.45</v>
      </c>
      <c r="D24" s="185"/>
      <c r="E24" s="188"/>
    </row>
    <row r="25" spans="1:5" ht="16.5" thickBot="1">
      <c r="A25" s="183" t="s">
        <v>211</v>
      </c>
      <c r="B25" s="176"/>
      <c r="C25" s="176"/>
      <c r="D25" s="185"/>
      <c r="E25" s="188"/>
    </row>
    <row r="26" spans="1:5" ht="16.5" thickBot="1">
      <c r="A26" s="55" t="s">
        <v>220</v>
      </c>
      <c r="B26" s="66" t="s">
        <v>221</v>
      </c>
      <c r="C26" s="57" t="s">
        <v>216</v>
      </c>
      <c r="D26" s="185"/>
      <c r="E26" s="188"/>
    </row>
    <row r="27" spans="1:5" ht="16.5" thickBot="1">
      <c r="A27" s="61">
        <v>16.2</v>
      </c>
      <c r="B27" s="62">
        <v>15.8</v>
      </c>
      <c r="C27" s="63">
        <f>(A27+B27)/2</f>
        <v>16</v>
      </c>
      <c r="D27" s="186"/>
      <c r="E27" s="189"/>
    </row>
    <row r="28" spans="2:5" ht="17.25" thickBot="1" thickTop="1">
      <c r="B28" s="14"/>
      <c r="C28" s="14"/>
      <c r="D28" s="14"/>
      <c r="E28" s="14"/>
    </row>
    <row r="29" spans="1:5" ht="17.25" thickBot="1" thickTop="1">
      <c r="A29" s="49" t="s">
        <v>208</v>
      </c>
      <c r="B29" s="64">
        <v>2</v>
      </c>
      <c r="C29" s="51"/>
      <c r="D29" s="51"/>
      <c r="E29" s="52"/>
    </row>
    <row r="30" spans="1:5" ht="16.5" thickBot="1">
      <c r="A30" s="183" t="s">
        <v>210</v>
      </c>
      <c r="B30" s="176"/>
      <c r="C30" s="176"/>
      <c r="D30" s="53" t="s">
        <v>212</v>
      </c>
      <c r="E30" s="54" t="s">
        <v>213</v>
      </c>
    </row>
    <row r="31" spans="1:5" ht="16.5" thickBot="1">
      <c r="A31" s="55" t="s">
        <v>220</v>
      </c>
      <c r="B31" s="66" t="s">
        <v>221</v>
      </c>
      <c r="C31" s="57" t="s">
        <v>216</v>
      </c>
      <c r="D31" s="184"/>
      <c r="E31" s="187">
        <f>C32+C35-D31</f>
        <v>33.15</v>
      </c>
    </row>
    <row r="32" spans="1:5" ht="16.5" thickBot="1">
      <c r="A32" s="58">
        <v>17.2</v>
      </c>
      <c r="B32" s="59">
        <v>16.3</v>
      </c>
      <c r="C32" s="60">
        <f>(A32+B32)/2</f>
        <v>16.75</v>
      </c>
      <c r="D32" s="185"/>
      <c r="E32" s="188"/>
    </row>
    <row r="33" spans="1:5" ht="16.5" thickBot="1">
      <c r="A33" s="183" t="s">
        <v>211</v>
      </c>
      <c r="B33" s="176"/>
      <c r="C33" s="176"/>
      <c r="D33" s="185"/>
      <c r="E33" s="188"/>
    </row>
    <row r="34" spans="1:5" ht="16.5" thickBot="1">
      <c r="A34" s="55" t="s">
        <v>220</v>
      </c>
      <c r="B34" s="66" t="s">
        <v>221</v>
      </c>
      <c r="C34" s="57" t="s">
        <v>216</v>
      </c>
      <c r="D34" s="185"/>
      <c r="E34" s="188"/>
    </row>
    <row r="35" spans="1:5" ht="16.5" thickBot="1">
      <c r="A35" s="61">
        <v>16</v>
      </c>
      <c r="B35" s="62">
        <v>16.8</v>
      </c>
      <c r="C35" s="63">
        <f>(A35+B35)/2</f>
        <v>16.4</v>
      </c>
      <c r="D35" s="186"/>
      <c r="E35" s="189"/>
    </row>
    <row r="36" spans="2:5" ht="17.25" thickBot="1" thickTop="1">
      <c r="B36" s="14"/>
      <c r="C36" s="14"/>
      <c r="D36" s="14"/>
      <c r="E36" s="14"/>
    </row>
    <row r="37" spans="1:5" ht="17.25" thickBot="1" thickTop="1">
      <c r="A37" s="49" t="s">
        <v>208</v>
      </c>
      <c r="B37" s="64">
        <v>3</v>
      </c>
      <c r="C37" s="51"/>
      <c r="D37" s="51"/>
      <c r="E37" s="52"/>
    </row>
    <row r="38" spans="1:5" ht="16.5" thickBot="1">
      <c r="A38" s="183" t="s">
        <v>210</v>
      </c>
      <c r="B38" s="176"/>
      <c r="C38" s="176"/>
      <c r="D38" s="53" t="s">
        <v>212</v>
      </c>
      <c r="E38" s="54" t="s">
        <v>213</v>
      </c>
    </row>
    <row r="39" spans="1:5" ht="16.5" thickBot="1">
      <c r="A39" s="55" t="s">
        <v>220</v>
      </c>
      <c r="B39" s="66" t="s">
        <v>221</v>
      </c>
      <c r="C39" s="57" t="s">
        <v>216</v>
      </c>
      <c r="D39" s="184"/>
      <c r="E39" s="187">
        <f>C40+C43-D39</f>
        <v>33.55</v>
      </c>
    </row>
    <row r="40" spans="1:5" ht="16.5" thickBot="1">
      <c r="A40" s="58">
        <v>17.9</v>
      </c>
      <c r="B40" s="59">
        <v>17.1</v>
      </c>
      <c r="C40" s="60">
        <f>(A40+B40)/2</f>
        <v>17.5</v>
      </c>
      <c r="D40" s="185"/>
      <c r="E40" s="188"/>
    </row>
    <row r="41" spans="1:5" ht="16.5" thickBot="1">
      <c r="A41" s="183" t="s">
        <v>211</v>
      </c>
      <c r="B41" s="176"/>
      <c r="C41" s="176"/>
      <c r="D41" s="185"/>
      <c r="E41" s="188"/>
    </row>
    <row r="42" spans="1:5" ht="16.5" thickBot="1">
      <c r="A42" s="55" t="s">
        <v>220</v>
      </c>
      <c r="B42" s="66" t="s">
        <v>221</v>
      </c>
      <c r="C42" s="57" t="s">
        <v>216</v>
      </c>
      <c r="D42" s="185"/>
      <c r="E42" s="188"/>
    </row>
    <row r="43" spans="1:5" ht="16.5" thickBot="1">
      <c r="A43" s="61">
        <v>16</v>
      </c>
      <c r="B43" s="62">
        <v>16.1</v>
      </c>
      <c r="C43" s="63">
        <f>(A43+B43)/2</f>
        <v>16.05</v>
      </c>
      <c r="D43" s="186"/>
      <c r="E43" s="189"/>
    </row>
    <row r="44" spans="2:5" ht="16.5" thickTop="1">
      <c r="B44" s="14"/>
      <c r="C44" s="14"/>
      <c r="D44" s="14"/>
      <c r="E44" s="14"/>
    </row>
  </sheetData>
  <mergeCells count="18">
    <mergeCell ref="E2:E8"/>
    <mergeCell ref="E9:E12"/>
    <mergeCell ref="E13:E17"/>
    <mergeCell ref="D39:D43"/>
    <mergeCell ref="E39:E43"/>
    <mergeCell ref="D23:D27"/>
    <mergeCell ref="E23:E27"/>
    <mergeCell ref="A41:C41"/>
    <mergeCell ref="D31:D35"/>
    <mergeCell ref="E31:E35"/>
    <mergeCell ref="A33:C33"/>
    <mergeCell ref="A38:C38"/>
    <mergeCell ref="A25:C25"/>
    <mergeCell ref="A30:C30"/>
    <mergeCell ref="A2:A8"/>
    <mergeCell ref="A9:A12"/>
    <mergeCell ref="A13:A17"/>
    <mergeCell ref="A22:C22"/>
  </mergeCells>
  <printOptions/>
  <pageMargins left="0.43" right="0.2" top="1" bottom="1" header="0.5" footer="0.5"/>
  <pageSetup orientation="portrait" paperSize="9" r:id="rId1"/>
  <headerFooter alignWithMargins="0">
    <oddHeader>&amp;C&amp;"Arial,Félkövér"&amp;12DANCE OPEN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C7" sqref="C7"/>
    </sheetView>
  </sheetViews>
  <sheetFormatPr defaultColWidth="9.140625" defaultRowHeight="12.75"/>
  <cols>
    <col min="1" max="1" width="17.00390625" style="0" bestFit="1" customWidth="1"/>
    <col min="2" max="2" width="16.7109375" style="0" bestFit="1" customWidth="1"/>
    <col min="3" max="3" width="9.421875" style="0" bestFit="1" customWidth="1"/>
    <col min="4" max="4" width="19.00390625" style="0" bestFit="1" customWidth="1"/>
    <col min="5" max="5" width="16.421875" style="0" bestFit="1" customWidth="1"/>
  </cols>
  <sheetData>
    <row r="1" spans="1:5" ht="14.25" thickBot="1" thickTop="1">
      <c r="A1" s="49" t="s">
        <v>208</v>
      </c>
      <c r="B1" s="50"/>
      <c r="C1" s="51"/>
      <c r="D1" s="51"/>
      <c r="E1" s="52"/>
    </row>
    <row r="2" spans="1:5" ht="13.5" thickBot="1">
      <c r="A2" s="183" t="s">
        <v>210</v>
      </c>
      <c r="B2" s="176"/>
      <c r="C2" s="176"/>
      <c r="D2" s="53" t="s">
        <v>212</v>
      </c>
      <c r="E2" s="54" t="s">
        <v>213</v>
      </c>
    </row>
    <row r="3" spans="1:5" ht="13.5" thickBot="1">
      <c r="A3" s="55" t="s">
        <v>214</v>
      </c>
      <c r="B3" s="56" t="s">
        <v>215</v>
      </c>
      <c r="C3" s="57" t="s">
        <v>216</v>
      </c>
      <c r="D3" s="184"/>
      <c r="E3" s="187">
        <f>C4+C7-D3</f>
        <v>0</v>
      </c>
    </row>
    <row r="4" spans="1:5" ht="13.5" thickBot="1">
      <c r="A4" s="58"/>
      <c r="B4" s="59"/>
      <c r="C4" s="60">
        <f>(A4+B4)/2</f>
        <v>0</v>
      </c>
      <c r="D4" s="185"/>
      <c r="E4" s="188"/>
    </row>
    <row r="5" spans="1:5" ht="13.5" thickBot="1">
      <c r="A5" s="183" t="s">
        <v>211</v>
      </c>
      <c r="B5" s="176"/>
      <c r="C5" s="176"/>
      <c r="D5" s="185"/>
      <c r="E5" s="188"/>
    </row>
    <row r="6" spans="1:5" ht="13.5" thickBot="1">
      <c r="A6" s="55" t="s">
        <v>217</v>
      </c>
      <c r="B6" s="56" t="s">
        <v>218</v>
      </c>
      <c r="C6" s="57" t="s">
        <v>216</v>
      </c>
      <c r="D6" s="185"/>
      <c r="E6" s="188"/>
    </row>
    <row r="7" spans="1:5" ht="13.5" thickBot="1">
      <c r="A7" s="61"/>
      <c r="B7" s="62"/>
      <c r="C7" s="63">
        <f>(A7+B7)/2</f>
        <v>0</v>
      </c>
      <c r="D7" s="186"/>
      <c r="E7" s="189"/>
    </row>
    <row r="8" ht="13.5" thickTop="1"/>
  </sheetData>
  <mergeCells count="4">
    <mergeCell ref="A2:C2"/>
    <mergeCell ref="D3:D7"/>
    <mergeCell ref="E3:E7"/>
    <mergeCell ref="A5:C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NUPI</dc:creator>
  <cp:keywords/>
  <dc:description/>
  <cp:lastModifiedBy>Szegedi Ferenc</cp:lastModifiedBy>
  <cp:lastPrinted>2003-12-06T15:11:39Z</cp:lastPrinted>
  <dcterms:created xsi:type="dcterms:W3CDTF">2003-12-04T15:30:16Z</dcterms:created>
  <dcterms:modified xsi:type="dcterms:W3CDTF">2003-12-22T10:51:13Z</dcterms:modified>
  <cp:category/>
  <cp:version/>
  <cp:contentType/>
  <cp:contentStatus/>
</cp:coreProperties>
</file>